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MIS DOCUMENTOS ESTADISTICAS\ESTADISTICOS Y OTROS\ESTADISTICA\2020\PORTAL DATA 2020\REG DE PERSONAS JURIDICAS\"/>
    </mc:Choice>
  </mc:AlternateContent>
  <bookViews>
    <workbookView xWindow="0" yWindow="0" windowWidth="28800" windowHeight="11130"/>
  </bookViews>
  <sheets>
    <sheet name="RONDAS CAMPESIN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4" i="1" l="1"/>
  <c r="L464" i="1"/>
  <c r="K464" i="1"/>
  <c r="I464" i="1"/>
  <c r="H464" i="1"/>
  <c r="G464" i="1"/>
  <c r="F464" i="1"/>
  <c r="E464" i="1"/>
  <c r="D464" i="1"/>
  <c r="C464" i="1"/>
  <c r="B464" i="1"/>
  <c r="J464" i="1"/>
  <c r="M465" i="1" l="1"/>
  <c r="J422" i="1"/>
  <c r="M435" i="1" l="1"/>
  <c r="L435" i="1"/>
  <c r="K435" i="1"/>
  <c r="J435" i="1"/>
  <c r="I435" i="1"/>
  <c r="H435" i="1"/>
  <c r="G435" i="1"/>
  <c r="F435" i="1"/>
  <c r="E435" i="1"/>
  <c r="D435" i="1"/>
  <c r="C435" i="1"/>
  <c r="B435" i="1"/>
  <c r="M436" i="1" l="1"/>
  <c r="H406" i="1"/>
  <c r="M406" i="1" l="1"/>
  <c r="L406" i="1"/>
  <c r="K406" i="1"/>
  <c r="J406" i="1"/>
  <c r="I406" i="1"/>
  <c r="G406" i="1"/>
  <c r="F406" i="1"/>
  <c r="E406" i="1"/>
  <c r="D406" i="1"/>
  <c r="C406" i="1"/>
  <c r="B406" i="1"/>
  <c r="M407" i="1" l="1"/>
  <c r="M377" i="1"/>
  <c r="L377" i="1"/>
  <c r="K377" i="1"/>
  <c r="J377" i="1"/>
  <c r="I377" i="1"/>
  <c r="H377" i="1"/>
  <c r="G377" i="1"/>
  <c r="F377" i="1"/>
  <c r="E377" i="1"/>
  <c r="D377" i="1"/>
  <c r="C377" i="1"/>
  <c r="B377" i="1"/>
  <c r="M378" i="1" l="1"/>
  <c r="M348" i="1"/>
  <c r="L348" i="1" l="1"/>
  <c r="K348" i="1" l="1"/>
  <c r="J348" i="1" l="1"/>
  <c r="I348" i="1" l="1"/>
  <c r="H348" i="1" l="1"/>
  <c r="G348" i="1" l="1"/>
  <c r="F348" i="1" l="1"/>
  <c r="E348" i="1"/>
  <c r="B232" i="1" l="1"/>
  <c r="C232" i="1"/>
  <c r="D232" i="1"/>
  <c r="E232" i="1"/>
  <c r="F232" i="1"/>
  <c r="G232" i="1"/>
  <c r="H232" i="1"/>
  <c r="I232" i="1"/>
  <c r="J232" i="1"/>
  <c r="K232" i="1"/>
  <c r="L232" i="1"/>
  <c r="M232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M233" i="1" l="1"/>
  <c r="M117" i="1"/>
  <c r="D348" i="1"/>
  <c r="C348" i="1"/>
  <c r="B348" i="1"/>
  <c r="M34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87" i="1"/>
  <c r="L87" i="1"/>
  <c r="K87" i="1"/>
  <c r="J87" i="1"/>
  <c r="I87" i="1"/>
  <c r="H87" i="1"/>
  <c r="G87" i="1"/>
  <c r="F87" i="1"/>
  <c r="E87" i="1"/>
  <c r="D87" i="1"/>
  <c r="C87" i="1"/>
  <c r="B87" i="1"/>
  <c r="M58" i="1"/>
  <c r="L58" i="1"/>
  <c r="K58" i="1"/>
  <c r="J58" i="1"/>
  <c r="I58" i="1"/>
  <c r="H58" i="1"/>
  <c r="G58" i="1"/>
  <c r="F58" i="1"/>
  <c r="E58" i="1"/>
  <c r="D58" i="1"/>
  <c r="C58" i="1"/>
  <c r="B58" i="1"/>
  <c r="M29" i="1"/>
  <c r="L29" i="1"/>
  <c r="K29" i="1"/>
  <c r="J29" i="1"/>
  <c r="I29" i="1"/>
  <c r="H29" i="1"/>
  <c r="G29" i="1"/>
  <c r="F29" i="1"/>
  <c r="E29" i="1"/>
  <c r="D29" i="1"/>
  <c r="C29" i="1"/>
  <c r="B29" i="1"/>
  <c r="M59" i="1" l="1"/>
  <c r="M146" i="1"/>
  <c r="M204" i="1"/>
  <c r="M291" i="1"/>
  <c r="M30" i="1"/>
  <c r="M88" i="1"/>
  <c r="M175" i="1"/>
  <c r="M262" i="1"/>
  <c r="M320" i="1"/>
</calcChain>
</file>

<file path=xl/sharedStrings.xml><?xml version="1.0" encoding="utf-8"?>
<sst xmlns="http://schemas.openxmlformats.org/spreadsheetml/2006/main" count="466" uniqueCount="61">
  <si>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</si>
  <si>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</si>
  <si>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</si>
  <si>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</si>
  <si>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</si>
  <si>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</si>
  <si>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</si>
  <si>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</si>
  <si>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</si>
  <si>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</si>
  <si>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(Por departamentos)</t>
  </si>
  <si>
    <t>AMAZONAS</t>
  </si>
  <si>
    <t>ANCASH</t>
  </si>
  <si>
    <t>APURIMAC</t>
  </si>
  <si>
    <t>AREQUIPA</t>
  </si>
  <si>
    <t>CAJAMARCA</t>
  </si>
  <si>
    <t>CUSCO</t>
  </si>
  <si>
    <t>HUANUCO</t>
  </si>
  <si>
    <t>LA LIBERTAD</t>
  </si>
  <si>
    <t>LAMBAYEQUE</t>
  </si>
  <si>
    <t>LIMA</t>
  </si>
  <si>
    <t>LORETO</t>
  </si>
  <si>
    <t>PUNO</t>
  </si>
  <si>
    <t>SAN MARTIN</t>
  </si>
  <si>
    <t>TUMBES</t>
  </si>
  <si>
    <t>UCAYALI</t>
  </si>
  <si>
    <t>DEPARTAMENTOS</t>
  </si>
  <si>
    <t>TOTAL</t>
  </si>
  <si>
    <t>AÑO 2015</t>
  </si>
  <si>
    <t>JUNIN</t>
  </si>
  <si>
    <t>AYACUCHO</t>
  </si>
  <si>
    <t>HUANCAVELICA</t>
  </si>
  <si>
    <t>ICA</t>
  </si>
  <si>
    <t>MADRE DE DIOS</t>
  </si>
  <si>
    <t>MOQUEGUA</t>
  </si>
  <si>
    <t>PASCO</t>
  </si>
  <si>
    <t>PIURA</t>
  </si>
  <si>
    <t>TACNA</t>
  </si>
  <si>
    <t>NOTA: Las cifras del departamento de  Lima han sido consolidadas con las cifras de la Provincia Constitucional del Callao</t>
  </si>
  <si>
    <t>TOTAL AÑO 2005</t>
  </si>
  <si>
    <t>TOTAL AÑO 2006</t>
  </si>
  <si>
    <t>TOTAL AÑO 2007</t>
  </si>
  <si>
    <t>TOTAL AÑO 2008</t>
  </si>
  <si>
    <t>TOTAL AÑO 2009</t>
  </si>
  <si>
    <t>TOTAL AÑO 2010</t>
  </si>
  <si>
    <t>TOTAL AÑO 2011</t>
  </si>
  <si>
    <t>TOTAL AÑO 2012</t>
  </si>
  <si>
    <t>TOTAL AÑO 2013</t>
  </si>
  <si>
    <t>TOTAL AÑO 2014</t>
  </si>
  <si>
    <t>TOTAL AÑO 2015</t>
  </si>
  <si>
    <t>AÑO 2016</t>
  </si>
  <si>
    <t>TOTAL AÑO 2016</t>
  </si>
  <si>
    <t>AÑO 2017</t>
  </si>
  <si>
    <t>TOTAL AÑO 2017</t>
  </si>
  <si>
    <t>AÑO 2018</t>
  </si>
  <si>
    <t>TOTAL AÑO 2018</t>
  </si>
  <si>
    <t>AÑO 2019</t>
  </si>
  <si>
    <t>TOTAL AÑO 2019</t>
  </si>
  <si>
    <t>AÑO 2020</t>
  </si>
  <si>
    <t>TOTAL AÑO 2020</t>
  </si>
  <si>
    <t>INSCRIPCIONES DE RONDAS CAMPESINAS PERIODO 2005- ENERO-NOVIEMBRE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</si>
</sst>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1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4" borderId="0" xfId="0" applyFont="1" applyFill="1"/>
    <xf numFmtId="17" fontId="1" fillId="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0" xfId="0" applyFill="1" applyBorder="1"/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" fontId="1" fillId="3" borderId="23" xfId="0" applyNumberFormat="1" applyFont="1" applyFill="1" applyBorder="1" applyAlignment="1">
      <alignment horizontal="center"/>
    </xf>
    <xf numFmtId="17" fontId="1" fillId="3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9"/>
  <sheetViews>
    <sheetView tabSelected="1" topLeftCell="A440" workbookViewId="0">
      <selection activeCell="L446" sqref="L446"/>
    </sheetView>
  </sheetViews>
  <sheetFormatPr baseColWidth="10" defaultRowHeight="15" x14ac:dyDescent="0.25"/>
  <cols>
    <col min="1" max="1" width="23.42578125" customWidth="1"/>
  </cols>
  <sheetData>
    <row r="1" spans="1:13" x14ac:dyDescent="0.2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thickBot="1" x14ac:dyDescent="0.35">
      <c r="A3" s="5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thickBot="1" x14ac:dyDescent="0.3">
      <c r="A4" s="2" t="s">
        <v>26</v>
      </c>
      <c r="B4" s="25">
        <v>38353</v>
      </c>
      <c r="C4" s="6">
        <v>38384</v>
      </c>
      <c r="D4" s="6">
        <v>38412</v>
      </c>
      <c r="E4" s="6">
        <v>38443</v>
      </c>
      <c r="F4" s="6">
        <v>38473</v>
      </c>
      <c r="G4" s="6">
        <v>38504</v>
      </c>
      <c r="H4" s="6">
        <v>38534</v>
      </c>
      <c r="I4" s="6">
        <v>38565</v>
      </c>
      <c r="J4" s="6">
        <v>38596</v>
      </c>
      <c r="K4" s="6">
        <v>38626</v>
      </c>
      <c r="L4" s="6">
        <v>38657</v>
      </c>
      <c r="M4" s="26">
        <v>38687</v>
      </c>
    </row>
    <row r="5" spans="1:13" x14ac:dyDescent="0.25">
      <c r="A5" s="3" t="s">
        <v>11</v>
      </c>
      <c r="B5" s="17">
        <v>0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0</v>
      </c>
    </row>
    <row r="6" spans="1:13" x14ac:dyDescent="0.25">
      <c r="A6" s="3" t="s">
        <v>12</v>
      </c>
      <c r="B6" s="20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2">
        <v>0</v>
      </c>
    </row>
    <row r="7" spans="1:13" x14ac:dyDescent="0.25">
      <c r="A7" s="3" t="s">
        <v>13</v>
      </c>
      <c r="B7" s="20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v>0</v>
      </c>
    </row>
    <row r="8" spans="1:13" x14ac:dyDescent="0.25">
      <c r="A8" s="3" t="s">
        <v>14</v>
      </c>
      <c r="B8" s="20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v>0</v>
      </c>
    </row>
    <row r="9" spans="1:13" x14ac:dyDescent="0.25">
      <c r="A9" s="3" t="s">
        <v>30</v>
      </c>
      <c r="B9" s="2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</row>
    <row r="10" spans="1:13" x14ac:dyDescent="0.25">
      <c r="A10" s="3" t="s">
        <v>15</v>
      </c>
      <c r="B10" s="2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v>0</v>
      </c>
    </row>
    <row r="11" spans="1:13" x14ac:dyDescent="0.25">
      <c r="A11" s="3" t="s">
        <v>16</v>
      </c>
      <c r="B11" s="2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v>0</v>
      </c>
    </row>
    <row r="12" spans="1:13" x14ac:dyDescent="0.25">
      <c r="A12" s="3" t="s">
        <v>31</v>
      </c>
      <c r="B12" s="2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0</v>
      </c>
    </row>
    <row r="13" spans="1:13" x14ac:dyDescent="0.25">
      <c r="A13" s="3" t="s">
        <v>17</v>
      </c>
      <c r="B13" s="2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v>0</v>
      </c>
    </row>
    <row r="14" spans="1:13" x14ac:dyDescent="0.25">
      <c r="A14" s="3" t="s">
        <v>32</v>
      </c>
      <c r="B14" s="2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0</v>
      </c>
    </row>
    <row r="15" spans="1:13" x14ac:dyDescent="0.25">
      <c r="A15" s="3" t="s">
        <v>29</v>
      </c>
      <c r="B15" s="2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0</v>
      </c>
    </row>
    <row r="16" spans="1:13" x14ac:dyDescent="0.25">
      <c r="A16" s="3" t="s">
        <v>18</v>
      </c>
      <c r="B16" s="20">
        <v>0</v>
      </c>
      <c r="C16" s="11">
        <v>0</v>
      </c>
      <c r="D16" s="11">
        <v>1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0</v>
      </c>
    </row>
    <row r="17" spans="1:13" x14ac:dyDescent="0.25">
      <c r="A17" s="3" t="s">
        <v>19</v>
      </c>
      <c r="B17" s="2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>
        <v>0</v>
      </c>
      <c r="M17" s="12">
        <v>0</v>
      </c>
    </row>
    <row r="18" spans="1:13" x14ac:dyDescent="0.25">
      <c r="A18" s="3" t="s">
        <v>20</v>
      </c>
      <c r="B18" s="2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1">
        <v>0</v>
      </c>
      <c r="M18" s="12">
        <v>0</v>
      </c>
    </row>
    <row r="19" spans="1:13" x14ac:dyDescent="0.25">
      <c r="A19" s="3" t="s">
        <v>21</v>
      </c>
      <c r="B19" s="2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0</v>
      </c>
      <c r="M19" s="12">
        <v>0</v>
      </c>
    </row>
    <row r="20" spans="1:13" x14ac:dyDescent="0.25">
      <c r="A20" s="3" t="s">
        <v>33</v>
      </c>
      <c r="B20" s="2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  <c r="L20" s="11">
        <v>0</v>
      </c>
      <c r="M20" s="12">
        <v>0</v>
      </c>
    </row>
    <row r="21" spans="1:13" x14ac:dyDescent="0.25">
      <c r="A21" s="3" t="s">
        <v>34</v>
      </c>
      <c r="B21" s="2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v>0</v>
      </c>
      <c r="L21" s="11">
        <v>0</v>
      </c>
      <c r="M21" s="12">
        <v>0</v>
      </c>
    </row>
    <row r="22" spans="1:13" x14ac:dyDescent="0.25">
      <c r="A22" s="3" t="s">
        <v>35</v>
      </c>
      <c r="B22" s="2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0</v>
      </c>
      <c r="M22" s="12">
        <v>0</v>
      </c>
    </row>
    <row r="23" spans="1:13" x14ac:dyDescent="0.25">
      <c r="A23" s="3" t="s">
        <v>36</v>
      </c>
      <c r="B23" s="2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</v>
      </c>
      <c r="L23" s="11">
        <v>1</v>
      </c>
      <c r="M23" s="12">
        <v>1</v>
      </c>
    </row>
    <row r="24" spans="1:13" x14ac:dyDescent="0.25">
      <c r="A24" s="3" t="s">
        <v>22</v>
      </c>
      <c r="B24" s="2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21">
        <v>0</v>
      </c>
    </row>
    <row r="25" spans="1:13" x14ac:dyDescent="0.25">
      <c r="A25" s="3" t="s">
        <v>23</v>
      </c>
      <c r="B25" s="2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21">
        <v>0</v>
      </c>
    </row>
    <row r="26" spans="1:13" x14ac:dyDescent="0.25">
      <c r="A26" s="3" t="s">
        <v>37</v>
      </c>
      <c r="B26" s="2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21">
        <v>0</v>
      </c>
    </row>
    <row r="27" spans="1:13" x14ac:dyDescent="0.25">
      <c r="A27" s="3" t="s">
        <v>24</v>
      </c>
      <c r="B27" s="2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21">
        <v>0</v>
      </c>
    </row>
    <row r="28" spans="1:13" ht="15.75" thickBot="1" x14ac:dyDescent="0.3">
      <c r="A28" s="3" t="s">
        <v>25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4">
        <v>0</v>
      </c>
    </row>
    <row r="29" spans="1:13" ht="15.75" thickBot="1" x14ac:dyDescent="0.3">
      <c r="A29" s="4" t="s">
        <v>27</v>
      </c>
      <c r="B29" s="13">
        <f t="shared" ref="B29:M29" si="0">SUM(B5:B28)</f>
        <v>1</v>
      </c>
      <c r="C29" s="14">
        <f t="shared" si="0"/>
        <v>0</v>
      </c>
      <c r="D29" s="14">
        <f t="shared" si="0"/>
        <v>2</v>
      </c>
      <c r="E29" s="14">
        <f t="shared" si="0"/>
        <v>0</v>
      </c>
      <c r="F29" s="14">
        <f t="shared" si="0"/>
        <v>1</v>
      </c>
      <c r="G29" s="14">
        <f t="shared" si="0"/>
        <v>0</v>
      </c>
      <c r="H29" s="14">
        <f t="shared" si="0"/>
        <v>0</v>
      </c>
      <c r="I29" s="14">
        <f t="shared" si="0"/>
        <v>0</v>
      </c>
      <c r="J29" s="14">
        <f t="shared" si="0"/>
        <v>0</v>
      </c>
      <c r="K29" s="14">
        <f t="shared" si="0"/>
        <v>1</v>
      </c>
      <c r="L29" s="14">
        <f t="shared" si="0"/>
        <v>2</v>
      </c>
      <c r="M29" s="15">
        <f t="shared" si="0"/>
        <v>1</v>
      </c>
    </row>
    <row r="30" spans="1:13" ht="17.25" x14ac:dyDescent="0.3">
      <c r="A30" s="31" t="s">
        <v>38</v>
      </c>
      <c r="B30" s="32"/>
      <c r="C30" s="32"/>
      <c r="D30" s="32"/>
      <c r="E30" s="32"/>
      <c r="F30" s="32"/>
      <c r="G30" s="32"/>
      <c r="H30" s="32"/>
      <c r="I30" s="32"/>
      <c r="J30" s="32"/>
      <c r="K30" s="5" t="s">
        <v>39</v>
      </c>
      <c r="L30" s="5"/>
      <c r="M30" s="45">
        <f>SUM(B29:M29)</f>
        <v>8</v>
      </c>
    </row>
    <row r="31" spans="1:13" ht="17.25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33"/>
      <c r="M31" s="33"/>
    </row>
    <row r="32" spans="1:13" ht="18" thickBot="1" x14ac:dyDescent="0.35">
      <c r="A32" s="5" t="s">
        <v>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.75" thickBot="1" x14ac:dyDescent="0.3">
      <c r="A33" s="2" t="s">
        <v>26</v>
      </c>
      <c r="B33" s="25">
        <v>38718</v>
      </c>
      <c r="C33" s="6">
        <v>38749</v>
      </c>
      <c r="D33" s="6">
        <v>38777</v>
      </c>
      <c r="E33" s="6">
        <v>38808</v>
      </c>
      <c r="F33" s="6">
        <v>38838</v>
      </c>
      <c r="G33" s="6">
        <v>38869</v>
      </c>
      <c r="H33" s="6">
        <v>38899</v>
      </c>
      <c r="I33" s="6">
        <v>38930</v>
      </c>
      <c r="J33" s="6">
        <v>38961</v>
      </c>
      <c r="K33" s="6">
        <v>38991</v>
      </c>
      <c r="L33" s="6">
        <v>39022</v>
      </c>
      <c r="M33" s="26">
        <v>39052</v>
      </c>
    </row>
    <row r="34" spans="1:13" x14ac:dyDescent="0.25">
      <c r="A34" s="3" t="s">
        <v>11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1</v>
      </c>
      <c r="M34" s="19">
        <v>0</v>
      </c>
    </row>
    <row r="35" spans="1:13" x14ac:dyDescent="0.25">
      <c r="A35" s="3" t="s">
        <v>12</v>
      </c>
      <c r="B35" s="20">
        <v>1</v>
      </c>
      <c r="C35" s="11">
        <v>0</v>
      </c>
      <c r="D35" s="11">
        <v>1</v>
      </c>
      <c r="E35" s="11">
        <v>0</v>
      </c>
      <c r="F35" s="11">
        <v>0</v>
      </c>
      <c r="G35" s="11">
        <v>1</v>
      </c>
      <c r="H35" s="11">
        <v>2</v>
      </c>
      <c r="I35" s="11">
        <v>1</v>
      </c>
      <c r="J35" s="11">
        <v>0</v>
      </c>
      <c r="K35" s="11">
        <v>0</v>
      </c>
      <c r="L35" s="11">
        <v>1</v>
      </c>
      <c r="M35" s="12">
        <v>0</v>
      </c>
    </row>
    <row r="36" spans="1:13" x14ac:dyDescent="0.25">
      <c r="A36" s="3" t="s">
        <v>13</v>
      </c>
      <c r="B36" s="2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v>0</v>
      </c>
    </row>
    <row r="37" spans="1:13" x14ac:dyDescent="0.25">
      <c r="A37" s="3" t="s">
        <v>14</v>
      </c>
      <c r="B37" s="2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0</v>
      </c>
    </row>
    <row r="38" spans="1:13" x14ac:dyDescent="0.25">
      <c r="A38" s="3" t="s">
        <v>30</v>
      </c>
      <c r="B38" s="2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0</v>
      </c>
    </row>
    <row r="39" spans="1:13" x14ac:dyDescent="0.25">
      <c r="A39" s="3" t="s">
        <v>15</v>
      </c>
      <c r="B39" s="20">
        <v>1</v>
      </c>
      <c r="C39" s="11">
        <v>0</v>
      </c>
      <c r="D39" s="11">
        <v>1</v>
      </c>
      <c r="E39" s="11">
        <v>0</v>
      </c>
      <c r="F39" s="11">
        <v>1</v>
      </c>
      <c r="G39" s="11">
        <v>3</v>
      </c>
      <c r="H39" s="11">
        <v>5</v>
      </c>
      <c r="I39" s="11">
        <v>1</v>
      </c>
      <c r="J39" s="11">
        <v>2</v>
      </c>
      <c r="K39" s="11">
        <v>3</v>
      </c>
      <c r="L39" s="11">
        <v>9</v>
      </c>
      <c r="M39" s="12">
        <v>15</v>
      </c>
    </row>
    <row r="40" spans="1:13" x14ac:dyDescent="0.25">
      <c r="A40" s="3" t="s">
        <v>16</v>
      </c>
      <c r="B40" s="2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1</v>
      </c>
      <c r="I40" s="11">
        <v>1</v>
      </c>
      <c r="J40" s="11">
        <v>1</v>
      </c>
      <c r="K40" s="11">
        <v>0</v>
      </c>
      <c r="L40" s="11">
        <v>1</v>
      </c>
      <c r="M40" s="12">
        <v>0</v>
      </c>
    </row>
    <row r="41" spans="1:13" x14ac:dyDescent="0.25">
      <c r="A41" s="3" t="s">
        <v>31</v>
      </c>
      <c r="B41" s="2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v>0</v>
      </c>
    </row>
    <row r="42" spans="1:13" x14ac:dyDescent="0.25">
      <c r="A42" s="3" t="s">
        <v>17</v>
      </c>
      <c r="B42" s="2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2">
        <v>0</v>
      </c>
    </row>
    <row r="43" spans="1:13" x14ac:dyDescent="0.25">
      <c r="A43" s="3" t="s">
        <v>32</v>
      </c>
      <c r="B43" s="2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</row>
    <row r="44" spans="1:13" x14ac:dyDescent="0.25">
      <c r="A44" s="3" t="s">
        <v>29</v>
      </c>
      <c r="B44" s="2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</row>
    <row r="45" spans="1:13" x14ac:dyDescent="0.25">
      <c r="A45" s="3" t="s">
        <v>18</v>
      </c>
      <c r="B45" s="2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1">
        <v>1</v>
      </c>
      <c r="I45" s="11">
        <v>0</v>
      </c>
      <c r="J45" s="11">
        <v>2</v>
      </c>
      <c r="K45" s="11">
        <v>0</v>
      </c>
      <c r="L45" s="11">
        <v>0</v>
      </c>
      <c r="M45" s="12">
        <v>0</v>
      </c>
    </row>
    <row r="46" spans="1:13" x14ac:dyDescent="0.25">
      <c r="A46" s="3" t="s">
        <v>19</v>
      </c>
      <c r="B46" s="2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</row>
    <row r="47" spans="1:13" x14ac:dyDescent="0.25">
      <c r="A47" s="3" t="s">
        <v>20</v>
      </c>
      <c r="B47" s="2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</row>
    <row r="48" spans="1:13" x14ac:dyDescent="0.25">
      <c r="A48" s="3" t="s">
        <v>21</v>
      </c>
      <c r="B48" s="2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</row>
    <row r="49" spans="1:13" x14ac:dyDescent="0.25">
      <c r="A49" s="3" t="s">
        <v>33</v>
      </c>
      <c r="B49" s="2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</row>
    <row r="50" spans="1:13" x14ac:dyDescent="0.25">
      <c r="A50" s="3" t="s">
        <v>34</v>
      </c>
      <c r="B50" s="2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</row>
    <row r="51" spans="1:13" x14ac:dyDescent="0.25">
      <c r="A51" s="3" t="s">
        <v>35</v>
      </c>
      <c r="B51" s="2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</row>
    <row r="52" spans="1:13" x14ac:dyDescent="0.25">
      <c r="A52" s="3" t="s">
        <v>36</v>
      </c>
      <c r="B52" s="20">
        <v>0</v>
      </c>
      <c r="C52" s="11">
        <v>1</v>
      </c>
      <c r="D52" s="10">
        <v>0</v>
      </c>
      <c r="E52" s="10">
        <v>0</v>
      </c>
      <c r="F52" s="11">
        <v>1</v>
      </c>
      <c r="G52" s="11">
        <v>2</v>
      </c>
      <c r="H52" s="10">
        <v>0</v>
      </c>
      <c r="I52" s="11">
        <v>0</v>
      </c>
      <c r="J52" s="11">
        <v>0</v>
      </c>
      <c r="K52" s="11">
        <v>1</v>
      </c>
      <c r="L52" s="11">
        <v>1</v>
      </c>
      <c r="M52" s="12">
        <v>0</v>
      </c>
    </row>
    <row r="53" spans="1:13" x14ac:dyDescent="0.25">
      <c r="A53" s="3" t="s">
        <v>22</v>
      </c>
      <c r="B53" s="2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11">
        <v>1</v>
      </c>
      <c r="K53" s="11">
        <v>0</v>
      </c>
      <c r="L53" s="11">
        <v>0</v>
      </c>
      <c r="M53" s="12">
        <v>0</v>
      </c>
    </row>
    <row r="54" spans="1:13" x14ac:dyDescent="0.25">
      <c r="A54" s="3" t="s">
        <v>23</v>
      </c>
      <c r="B54" s="2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</row>
    <row r="55" spans="1:13" x14ac:dyDescent="0.25">
      <c r="A55" s="3" t="s">
        <v>37</v>
      </c>
      <c r="B55" s="2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</row>
    <row r="56" spans="1:13" x14ac:dyDescent="0.25">
      <c r="A56" s="3" t="s">
        <v>24</v>
      </c>
      <c r="B56" s="2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</row>
    <row r="57" spans="1:13" ht="15.75" thickBot="1" x14ac:dyDescent="0.3">
      <c r="A57" s="3" t="s">
        <v>25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7">
        <v>0</v>
      </c>
      <c r="J57" s="27">
        <v>0</v>
      </c>
      <c r="K57" s="27">
        <v>0</v>
      </c>
      <c r="L57" s="27">
        <v>0</v>
      </c>
      <c r="M57" s="28">
        <v>0</v>
      </c>
    </row>
    <row r="58" spans="1:13" ht="15.75" thickBot="1" x14ac:dyDescent="0.3">
      <c r="A58" s="4" t="s">
        <v>27</v>
      </c>
      <c r="B58" s="13">
        <f t="shared" ref="B58:M58" si="1">SUM(B34:B57)</f>
        <v>2</v>
      </c>
      <c r="C58" s="14">
        <f t="shared" si="1"/>
        <v>1</v>
      </c>
      <c r="D58" s="14">
        <f t="shared" si="1"/>
        <v>2</v>
      </c>
      <c r="E58" s="14">
        <f t="shared" si="1"/>
        <v>0</v>
      </c>
      <c r="F58" s="14">
        <f t="shared" si="1"/>
        <v>2</v>
      </c>
      <c r="G58" s="14">
        <f t="shared" si="1"/>
        <v>7</v>
      </c>
      <c r="H58" s="14">
        <f t="shared" si="1"/>
        <v>9</v>
      </c>
      <c r="I58" s="14">
        <f t="shared" si="1"/>
        <v>3</v>
      </c>
      <c r="J58" s="14">
        <f t="shared" si="1"/>
        <v>6</v>
      </c>
      <c r="K58" s="14">
        <f t="shared" si="1"/>
        <v>4</v>
      </c>
      <c r="L58" s="14">
        <f t="shared" si="1"/>
        <v>14</v>
      </c>
      <c r="M58" s="15">
        <f t="shared" si="1"/>
        <v>15</v>
      </c>
    </row>
    <row r="59" spans="1:13" ht="17.25" x14ac:dyDescent="0.3">
      <c r="A59" s="31" t="s">
        <v>38</v>
      </c>
      <c r="B59" s="32"/>
      <c r="C59" s="32"/>
      <c r="D59" s="32"/>
      <c r="E59" s="32"/>
      <c r="F59" s="32"/>
      <c r="G59" s="32"/>
      <c r="H59" s="32"/>
      <c r="I59" s="32"/>
      <c r="J59" s="32"/>
      <c r="K59" s="5" t="s">
        <v>40</v>
      </c>
      <c r="L59" s="5"/>
      <c r="M59" s="45">
        <f>SUM(B58:M58)</f>
        <v>65</v>
      </c>
    </row>
    <row r="60" spans="1:13" ht="17.25" x14ac:dyDescent="0.3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33"/>
      <c r="M60" s="33"/>
    </row>
    <row r="61" spans="1:13" ht="18" thickBot="1" x14ac:dyDescent="0.35">
      <c r="A61" s="5" t="s">
        <v>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.75" thickBot="1" x14ac:dyDescent="0.3">
      <c r="A62" s="2" t="s">
        <v>26</v>
      </c>
      <c r="B62" s="25">
        <v>39083</v>
      </c>
      <c r="C62" s="6">
        <v>39114</v>
      </c>
      <c r="D62" s="6">
        <v>39142</v>
      </c>
      <c r="E62" s="6">
        <v>39173</v>
      </c>
      <c r="F62" s="6">
        <v>39203</v>
      </c>
      <c r="G62" s="6">
        <v>39234</v>
      </c>
      <c r="H62" s="6">
        <v>39264</v>
      </c>
      <c r="I62" s="6">
        <v>39295</v>
      </c>
      <c r="J62" s="6">
        <v>39326</v>
      </c>
      <c r="K62" s="6">
        <v>39356</v>
      </c>
      <c r="L62" s="6">
        <v>39387</v>
      </c>
      <c r="M62" s="26">
        <v>39417</v>
      </c>
    </row>
    <row r="63" spans="1:13" x14ac:dyDescent="0.25">
      <c r="A63" s="3" t="s">
        <v>11</v>
      </c>
      <c r="B63" s="29">
        <v>0</v>
      </c>
      <c r="C63" s="8">
        <v>2</v>
      </c>
      <c r="D63" s="8">
        <v>2</v>
      </c>
      <c r="E63" s="8">
        <v>1</v>
      </c>
      <c r="F63" s="8">
        <v>2</v>
      </c>
      <c r="G63" s="8"/>
      <c r="H63" s="8">
        <v>1</v>
      </c>
      <c r="I63" s="8">
        <v>1</v>
      </c>
      <c r="J63" s="8">
        <v>0</v>
      </c>
      <c r="K63" s="8">
        <v>0</v>
      </c>
      <c r="L63" s="8">
        <v>0</v>
      </c>
      <c r="M63" s="9">
        <v>0</v>
      </c>
    </row>
    <row r="64" spans="1:13" x14ac:dyDescent="0.25">
      <c r="A64" s="3" t="s">
        <v>12</v>
      </c>
      <c r="B64" s="20">
        <v>0</v>
      </c>
      <c r="C64" s="10">
        <v>0</v>
      </c>
      <c r="D64" s="11">
        <v>1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  <c r="L64" s="11">
        <v>1</v>
      </c>
      <c r="M64" s="12">
        <v>0</v>
      </c>
    </row>
    <row r="65" spans="1:13" x14ac:dyDescent="0.25">
      <c r="A65" s="3" t="s">
        <v>13</v>
      </c>
      <c r="B65" s="2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21">
        <v>0</v>
      </c>
    </row>
    <row r="66" spans="1:13" x14ac:dyDescent="0.25">
      <c r="A66" s="3" t="s">
        <v>14</v>
      </c>
      <c r="B66" s="2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21">
        <v>0</v>
      </c>
    </row>
    <row r="67" spans="1:13" x14ac:dyDescent="0.25">
      <c r="A67" s="3" t="s">
        <v>30</v>
      </c>
      <c r="B67" s="2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21">
        <v>0</v>
      </c>
    </row>
    <row r="68" spans="1:13" x14ac:dyDescent="0.25">
      <c r="A68" s="3" t="s">
        <v>15</v>
      </c>
      <c r="B68" s="20">
        <v>1</v>
      </c>
      <c r="C68" s="11">
        <v>2</v>
      </c>
      <c r="D68" s="11">
        <v>4</v>
      </c>
      <c r="E68" s="11">
        <v>2</v>
      </c>
      <c r="F68" s="11">
        <v>4</v>
      </c>
      <c r="G68" s="11">
        <v>4</v>
      </c>
      <c r="H68" s="11">
        <v>2</v>
      </c>
      <c r="I68" s="11">
        <v>0</v>
      </c>
      <c r="J68" s="11">
        <v>1</v>
      </c>
      <c r="K68" s="11">
        <v>0</v>
      </c>
      <c r="L68" s="11">
        <v>1</v>
      </c>
      <c r="M68" s="12">
        <v>1</v>
      </c>
    </row>
    <row r="69" spans="1:13" x14ac:dyDescent="0.25">
      <c r="A69" s="3" t="s">
        <v>16</v>
      </c>
      <c r="B69" s="2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v>0</v>
      </c>
    </row>
    <row r="70" spans="1:13" x14ac:dyDescent="0.25">
      <c r="A70" s="3" t="s">
        <v>31</v>
      </c>
      <c r="B70" s="2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21">
        <v>0</v>
      </c>
    </row>
    <row r="71" spans="1:13" x14ac:dyDescent="0.25">
      <c r="A71" s="3" t="s">
        <v>17</v>
      </c>
      <c r="B71" s="2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2">
        <v>1</v>
      </c>
    </row>
    <row r="72" spans="1:13" x14ac:dyDescent="0.25">
      <c r="A72" s="3" t="s">
        <v>32</v>
      </c>
      <c r="B72" s="2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21">
        <v>0</v>
      </c>
    </row>
    <row r="73" spans="1:13" x14ac:dyDescent="0.25">
      <c r="A73" s="3" t="s">
        <v>29</v>
      </c>
      <c r="B73" s="2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21">
        <v>0</v>
      </c>
    </row>
    <row r="74" spans="1:13" x14ac:dyDescent="0.25">
      <c r="A74" s="3" t="s">
        <v>18</v>
      </c>
      <c r="B74" s="20">
        <v>0</v>
      </c>
      <c r="C74" s="11">
        <v>1</v>
      </c>
      <c r="D74" s="10">
        <v>0</v>
      </c>
      <c r="E74" s="11">
        <v>2</v>
      </c>
      <c r="F74" s="11">
        <v>2</v>
      </c>
      <c r="G74" s="10">
        <v>0</v>
      </c>
      <c r="H74" s="10">
        <v>0</v>
      </c>
      <c r="I74" s="10">
        <v>0</v>
      </c>
      <c r="J74" s="10">
        <v>0</v>
      </c>
      <c r="K74" s="11">
        <v>3</v>
      </c>
      <c r="L74" s="10">
        <v>0</v>
      </c>
      <c r="M74" s="21">
        <v>0</v>
      </c>
    </row>
    <row r="75" spans="1:13" x14ac:dyDescent="0.25">
      <c r="A75" s="3" t="s">
        <v>19</v>
      </c>
      <c r="B75" s="20">
        <v>0</v>
      </c>
      <c r="C75" s="11">
        <v>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21">
        <v>0</v>
      </c>
    </row>
    <row r="76" spans="1:13" x14ac:dyDescent="0.25">
      <c r="A76" s="3" t="s">
        <v>20</v>
      </c>
      <c r="B76" s="2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</v>
      </c>
      <c r="L76" s="10">
        <v>0</v>
      </c>
      <c r="M76" s="21">
        <v>0</v>
      </c>
    </row>
    <row r="77" spans="1:13" x14ac:dyDescent="0.25">
      <c r="A77" s="3" t="s">
        <v>21</v>
      </c>
      <c r="B77" s="2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1">
        <v>1</v>
      </c>
      <c r="K77" s="11">
        <v>0</v>
      </c>
      <c r="L77" s="10">
        <v>0</v>
      </c>
      <c r="M77" s="21">
        <v>0</v>
      </c>
    </row>
    <row r="78" spans="1:13" x14ac:dyDescent="0.25">
      <c r="A78" s="3" t="s">
        <v>33</v>
      </c>
      <c r="B78" s="2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21">
        <v>0</v>
      </c>
    </row>
    <row r="79" spans="1:13" x14ac:dyDescent="0.25">
      <c r="A79" s="3" t="s">
        <v>34</v>
      </c>
      <c r="B79" s="2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21">
        <v>0</v>
      </c>
    </row>
    <row r="80" spans="1:13" x14ac:dyDescent="0.25">
      <c r="A80" s="3" t="s">
        <v>35</v>
      </c>
      <c r="B80" s="2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21">
        <v>0</v>
      </c>
    </row>
    <row r="81" spans="1:13" x14ac:dyDescent="0.25">
      <c r="A81" s="3" t="s">
        <v>36</v>
      </c>
      <c r="B81" s="2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21">
        <v>0</v>
      </c>
    </row>
    <row r="82" spans="1:13" x14ac:dyDescent="0.25">
      <c r="A82" s="3" t="s">
        <v>22</v>
      </c>
      <c r="B82" s="2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1">
        <v>2</v>
      </c>
      <c r="M82" s="12">
        <v>5</v>
      </c>
    </row>
    <row r="83" spans="1:13" x14ac:dyDescent="0.25">
      <c r="A83" s="3" t="s">
        <v>23</v>
      </c>
      <c r="B83" s="2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21">
        <v>0</v>
      </c>
    </row>
    <row r="84" spans="1:13" x14ac:dyDescent="0.25">
      <c r="A84" s="3" t="s">
        <v>37</v>
      </c>
      <c r="B84" s="2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21">
        <v>0</v>
      </c>
    </row>
    <row r="85" spans="1:13" x14ac:dyDescent="0.25">
      <c r="A85" s="3" t="s">
        <v>24</v>
      </c>
      <c r="B85" s="2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21">
        <v>0</v>
      </c>
    </row>
    <row r="86" spans="1:13" ht="15.75" thickBot="1" x14ac:dyDescent="0.3">
      <c r="A86" s="3" t="s">
        <v>25</v>
      </c>
      <c r="B86" s="2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21">
        <v>0</v>
      </c>
    </row>
    <row r="87" spans="1:13" ht="15.75" thickBot="1" x14ac:dyDescent="0.3">
      <c r="A87" s="4" t="s">
        <v>27</v>
      </c>
      <c r="B87" s="13">
        <f t="shared" ref="B87:M87" si="2">SUM(B63:B86)</f>
        <v>2</v>
      </c>
      <c r="C87" s="14">
        <f t="shared" si="2"/>
        <v>6</v>
      </c>
      <c r="D87" s="14">
        <f t="shared" si="2"/>
        <v>7</v>
      </c>
      <c r="E87" s="14">
        <f t="shared" si="2"/>
        <v>6</v>
      </c>
      <c r="F87" s="14">
        <f t="shared" si="2"/>
        <v>8</v>
      </c>
      <c r="G87" s="14">
        <f t="shared" si="2"/>
        <v>4</v>
      </c>
      <c r="H87" s="14">
        <f t="shared" si="2"/>
        <v>3</v>
      </c>
      <c r="I87" s="14">
        <f t="shared" si="2"/>
        <v>1</v>
      </c>
      <c r="J87" s="14">
        <f t="shared" si="2"/>
        <v>2</v>
      </c>
      <c r="K87" s="14">
        <f t="shared" si="2"/>
        <v>5</v>
      </c>
      <c r="L87" s="14">
        <f t="shared" si="2"/>
        <v>4</v>
      </c>
      <c r="M87" s="15">
        <f t="shared" si="2"/>
        <v>7</v>
      </c>
    </row>
    <row r="88" spans="1:13" ht="17.25" x14ac:dyDescent="0.3">
      <c r="A88" s="31" t="s">
        <v>38</v>
      </c>
      <c r="B88" s="32"/>
      <c r="C88" s="32"/>
      <c r="D88" s="32"/>
      <c r="E88" s="32"/>
      <c r="F88" s="32"/>
      <c r="G88" s="32"/>
      <c r="H88" s="32"/>
      <c r="I88" s="32"/>
      <c r="J88" s="32"/>
      <c r="K88" s="5" t="s">
        <v>41</v>
      </c>
      <c r="L88" s="5"/>
      <c r="M88" s="45">
        <f>SUM(B87:M87)</f>
        <v>55</v>
      </c>
    </row>
    <row r="89" spans="1:13" ht="17.25" x14ac:dyDescent="0.3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3"/>
      <c r="M89" s="33"/>
    </row>
    <row r="90" spans="1:13" ht="18" thickBot="1" x14ac:dyDescent="0.35">
      <c r="A90" s="5" t="s">
        <v>3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.75" thickBot="1" x14ac:dyDescent="0.3">
      <c r="A91" s="2" t="s">
        <v>26</v>
      </c>
      <c r="B91" s="25">
        <v>39448</v>
      </c>
      <c r="C91" s="6">
        <v>39479</v>
      </c>
      <c r="D91" s="6">
        <v>39508</v>
      </c>
      <c r="E91" s="6">
        <v>39539</v>
      </c>
      <c r="F91" s="6">
        <v>39569</v>
      </c>
      <c r="G91" s="6">
        <v>39600</v>
      </c>
      <c r="H91" s="6">
        <v>39630</v>
      </c>
      <c r="I91" s="6">
        <v>39661</v>
      </c>
      <c r="J91" s="6">
        <v>39692</v>
      </c>
      <c r="K91" s="6">
        <v>39722</v>
      </c>
      <c r="L91" s="6">
        <v>39753</v>
      </c>
      <c r="M91" s="26">
        <v>39783</v>
      </c>
    </row>
    <row r="92" spans="1:13" x14ac:dyDescent="0.25">
      <c r="A92" s="3" t="s">
        <v>11</v>
      </c>
      <c r="B92" s="29">
        <v>0</v>
      </c>
      <c r="C92" s="8">
        <v>0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">
        <v>0</v>
      </c>
    </row>
    <row r="93" spans="1:13" x14ac:dyDescent="0.25">
      <c r="A93" s="3" t="s">
        <v>12</v>
      </c>
      <c r="B93" s="2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1</v>
      </c>
      <c r="M93" s="12">
        <v>0</v>
      </c>
    </row>
    <row r="94" spans="1:13" x14ac:dyDescent="0.25">
      <c r="A94" s="3" t="s">
        <v>13</v>
      </c>
      <c r="B94" s="2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2">
        <v>0</v>
      </c>
    </row>
    <row r="95" spans="1:13" x14ac:dyDescent="0.25">
      <c r="A95" s="3" t="s">
        <v>14</v>
      </c>
      <c r="B95" s="2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v>0</v>
      </c>
    </row>
    <row r="96" spans="1:13" x14ac:dyDescent="0.25">
      <c r="A96" s="3" t="s">
        <v>30</v>
      </c>
      <c r="B96" s="2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2">
        <v>0</v>
      </c>
    </row>
    <row r="97" spans="1:13" x14ac:dyDescent="0.25">
      <c r="A97" s="3" t="s">
        <v>15</v>
      </c>
      <c r="B97" s="20">
        <v>1</v>
      </c>
      <c r="C97" s="11">
        <v>0</v>
      </c>
      <c r="D97" s="11">
        <v>2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1">
        <v>1</v>
      </c>
      <c r="L97" s="11">
        <v>0</v>
      </c>
      <c r="M97" s="12">
        <v>5</v>
      </c>
    </row>
    <row r="98" spans="1:13" x14ac:dyDescent="0.25">
      <c r="A98" s="3" t="s">
        <v>16</v>
      </c>
      <c r="B98" s="20">
        <v>0</v>
      </c>
      <c r="C98" s="11">
        <v>0</v>
      </c>
      <c r="D98" s="11">
        <v>0</v>
      </c>
      <c r="E98" s="11">
        <v>1</v>
      </c>
      <c r="F98" s="11">
        <v>0</v>
      </c>
      <c r="G98" s="11">
        <v>1</v>
      </c>
      <c r="H98" s="11">
        <v>4</v>
      </c>
      <c r="I98" s="11">
        <v>1</v>
      </c>
      <c r="J98" s="11">
        <v>6</v>
      </c>
      <c r="K98" s="11">
        <v>1</v>
      </c>
      <c r="L98" s="11">
        <v>0</v>
      </c>
      <c r="M98" s="12">
        <v>0</v>
      </c>
    </row>
    <row r="99" spans="1:13" x14ac:dyDescent="0.25">
      <c r="A99" s="3" t="s">
        <v>31</v>
      </c>
      <c r="B99" s="2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v>0</v>
      </c>
    </row>
    <row r="100" spans="1:13" x14ac:dyDescent="0.25">
      <c r="A100" s="3" t="s">
        <v>17</v>
      </c>
      <c r="B100" s="2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2">
        <v>0</v>
      </c>
    </row>
    <row r="101" spans="1:13" x14ac:dyDescent="0.25">
      <c r="A101" s="3" t="s">
        <v>32</v>
      </c>
      <c r="B101" s="2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v>0</v>
      </c>
    </row>
    <row r="102" spans="1:13" x14ac:dyDescent="0.25">
      <c r="A102" s="3" t="s">
        <v>29</v>
      </c>
      <c r="B102" s="2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v>0</v>
      </c>
    </row>
    <row r="103" spans="1:13" x14ac:dyDescent="0.25">
      <c r="A103" s="3" t="s">
        <v>18</v>
      </c>
      <c r="B103" s="20">
        <v>1</v>
      </c>
      <c r="C103" s="11">
        <v>0</v>
      </c>
      <c r="D103" s="11">
        <v>0</v>
      </c>
      <c r="E103" s="11">
        <v>0</v>
      </c>
      <c r="F103" s="11">
        <v>1</v>
      </c>
      <c r="G103" s="11">
        <v>0</v>
      </c>
      <c r="H103" s="11">
        <v>3</v>
      </c>
      <c r="I103" s="11">
        <v>0</v>
      </c>
      <c r="J103" s="11">
        <v>0</v>
      </c>
      <c r="K103" s="11">
        <v>1</v>
      </c>
      <c r="L103" s="11">
        <v>0</v>
      </c>
      <c r="M103" s="12">
        <v>0</v>
      </c>
    </row>
    <row r="104" spans="1:13" x14ac:dyDescent="0.25">
      <c r="A104" s="3" t="s">
        <v>19</v>
      </c>
      <c r="B104" s="2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2">
        <v>1</v>
      </c>
    </row>
    <row r="105" spans="1:13" x14ac:dyDescent="0.25">
      <c r="A105" s="3" t="s">
        <v>20</v>
      </c>
      <c r="B105" s="2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v>0</v>
      </c>
    </row>
    <row r="106" spans="1:13" x14ac:dyDescent="0.25">
      <c r="A106" s="3" t="s">
        <v>21</v>
      </c>
      <c r="B106" s="20">
        <v>0</v>
      </c>
      <c r="C106" s="11">
        <v>1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2">
        <v>0</v>
      </c>
    </row>
    <row r="107" spans="1:13" x14ac:dyDescent="0.25">
      <c r="A107" s="3" t="s">
        <v>33</v>
      </c>
      <c r="B107" s="2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1">
        <v>0</v>
      </c>
      <c r="M107" s="12">
        <v>0</v>
      </c>
    </row>
    <row r="108" spans="1:13" x14ac:dyDescent="0.25">
      <c r="A108" s="3" t="s">
        <v>34</v>
      </c>
      <c r="B108" s="2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1">
        <v>0</v>
      </c>
      <c r="M108" s="12">
        <v>0</v>
      </c>
    </row>
    <row r="109" spans="1:13" x14ac:dyDescent="0.25">
      <c r="A109" s="3" t="s">
        <v>35</v>
      </c>
      <c r="B109" s="2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1">
        <v>0</v>
      </c>
      <c r="M109" s="12">
        <v>0</v>
      </c>
    </row>
    <row r="110" spans="1:13" x14ac:dyDescent="0.25">
      <c r="A110" s="3" t="s">
        <v>36</v>
      </c>
      <c r="B110" s="20">
        <v>0</v>
      </c>
      <c r="C110" s="10">
        <v>0</v>
      </c>
      <c r="D110" s="10">
        <v>0</v>
      </c>
      <c r="E110" s="11">
        <v>1</v>
      </c>
      <c r="F110" s="10">
        <v>0</v>
      </c>
      <c r="G110" s="10">
        <v>0</v>
      </c>
      <c r="H110" s="10">
        <v>0</v>
      </c>
      <c r="I110" s="11">
        <v>1</v>
      </c>
      <c r="J110" s="11">
        <v>1</v>
      </c>
      <c r="K110" s="11">
        <v>1</v>
      </c>
      <c r="L110" s="11">
        <v>0</v>
      </c>
      <c r="M110" s="12">
        <v>1</v>
      </c>
    </row>
    <row r="111" spans="1:13" x14ac:dyDescent="0.25">
      <c r="A111" s="3" t="s">
        <v>22</v>
      </c>
      <c r="B111" s="2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1">
        <v>0</v>
      </c>
      <c r="M111" s="12">
        <v>0</v>
      </c>
    </row>
    <row r="112" spans="1:13" x14ac:dyDescent="0.25">
      <c r="A112" s="3" t="s">
        <v>23</v>
      </c>
      <c r="B112" s="2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1">
        <v>0</v>
      </c>
      <c r="M112" s="12">
        <v>0</v>
      </c>
    </row>
    <row r="113" spans="1:13" x14ac:dyDescent="0.25">
      <c r="A113" s="3" t="s">
        <v>37</v>
      </c>
      <c r="B113" s="2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1">
        <v>0</v>
      </c>
      <c r="M113" s="12">
        <v>0</v>
      </c>
    </row>
    <row r="114" spans="1:13" x14ac:dyDescent="0.25">
      <c r="A114" s="3" t="s">
        <v>24</v>
      </c>
      <c r="B114" s="2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1">
        <v>0</v>
      </c>
      <c r="M114" s="12">
        <v>0</v>
      </c>
    </row>
    <row r="115" spans="1:13" ht="15.75" thickBot="1" x14ac:dyDescent="0.3">
      <c r="A115" s="3" t="s">
        <v>25</v>
      </c>
      <c r="B115" s="2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1">
        <v>0</v>
      </c>
      <c r="M115" s="12">
        <v>0</v>
      </c>
    </row>
    <row r="116" spans="1:13" ht="15.75" thickBot="1" x14ac:dyDescent="0.3">
      <c r="A116" s="4" t="s">
        <v>27</v>
      </c>
      <c r="B116" s="13">
        <f t="shared" ref="B116:M116" si="3">SUM(B92:B115)</f>
        <v>2</v>
      </c>
      <c r="C116" s="14">
        <f t="shared" si="3"/>
        <v>1</v>
      </c>
      <c r="D116" s="14">
        <f t="shared" si="3"/>
        <v>2</v>
      </c>
      <c r="E116" s="14">
        <f t="shared" si="3"/>
        <v>3</v>
      </c>
      <c r="F116" s="14">
        <f t="shared" si="3"/>
        <v>3</v>
      </c>
      <c r="G116" s="14">
        <f t="shared" si="3"/>
        <v>1</v>
      </c>
      <c r="H116" s="14">
        <f t="shared" si="3"/>
        <v>7</v>
      </c>
      <c r="I116" s="14">
        <f t="shared" si="3"/>
        <v>2</v>
      </c>
      <c r="J116" s="14">
        <f t="shared" si="3"/>
        <v>7</v>
      </c>
      <c r="K116" s="14">
        <f t="shared" si="3"/>
        <v>4</v>
      </c>
      <c r="L116" s="14">
        <f t="shared" si="3"/>
        <v>1</v>
      </c>
      <c r="M116" s="15">
        <f t="shared" si="3"/>
        <v>7</v>
      </c>
    </row>
    <row r="117" spans="1:13" ht="17.25" x14ac:dyDescent="0.3">
      <c r="A117" s="31" t="s">
        <v>38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5" t="s">
        <v>42</v>
      </c>
      <c r="L117" s="5"/>
      <c r="M117" s="45">
        <f>SUM(B116:M116)</f>
        <v>40</v>
      </c>
    </row>
    <row r="118" spans="1:13" ht="17.25" x14ac:dyDescent="0.3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33"/>
      <c r="M118" s="33"/>
    </row>
    <row r="119" spans="1:13" ht="18" thickBot="1" x14ac:dyDescent="0.35">
      <c r="A119" s="5" t="s">
        <v>4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.75" thickBot="1" x14ac:dyDescent="0.3">
      <c r="A120" s="2" t="s">
        <v>26</v>
      </c>
      <c r="B120" s="25">
        <v>39814</v>
      </c>
      <c r="C120" s="6">
        <v>39845</v>
      </c>
      <c r="D120" s="6">
        <v>39873</v>
      </c>
      <c r="E120" s="6">
        <v>39904</v>
      </c>
      <c r="F120" s="6">
        <v>39934</v>
      </c>
      <c r="G120" s="6">
        <v>39965</v>
      </c>
      <c r="H120" s="6">
        <v>39995</v>
      </c>
      <c r="I120" s="6">
        <v>40026</v>
      </c>
      <c r="J120" s="6">
        <v>40057</v>
      </c>
      <c r="K120" s="6">
        <v>40087</v>
      </c>
      <c r="L120" s="6">
        <v>40118</v>
      </c>
      <c r="M120" s="26">
        <v>40148</v>
      </c>
    </row>
    <row r="121" spans="1:13" x14ac:dyDescent="0.25">
      <c r="A121" s="3" t="s">
        <v>11</v>
      </c>
      <c r="B121" s="29">
        <v>0</v>
      </c>
      <c r="C121" s="8">
        <v>0</v>
      </c>
      <c r="D121" s="8">
        <v>0</v>
      </c>
      <c r="E121" s="8">
        <v>0</v>
      </c>
      <c r="F121" s="8">
        <v>0</v>
      </c>
      <c r="G121" s="8">
        <v>1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>
        <v>1</v>
      </c>
    </row>
    <row r="122" spans="1:13" x14ac:dyDescent="0.25">
      <c r="A122" s="3" t="s">
        <v>12</v>
      </c>
      <c r="B122" s="29">
        <v>0</v>
      </c>
      <c r="C122" s="8">
        <v>0</v>
      </c>
      <c r="D122" s="8">
        <v>0</v>
      </c>
      <c r="E122" s="11">
        <v>1</v>
      </c>
      <c r="F122" s="11">
        <v>1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2">
        <v>0</v>
      </c>
    </row>
    <row r="123" spans="1:13" x14ac:dyDescent="0.25">
      <c r="A123" s="3" t="s">
        <v>13</v>
      </c>
      <c r="B123" s="29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12">
        <v>0</v>
      </c>
    </row>
    <row r="124" spans="1:13" x14ac:dyDescent="0.25">
      <c r="A124" s="3" t="s">
        <v>14</v>
      </c>
      <c r="B124" s="29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12">
        <v>0</v>
      </c>
    </row>
    <row r="125" spans="1:13" x14ac:dyDescent="0.25">
      <c r="A125" s="3" t="s">
        <v>30</v>
      </c>
      <c r="B125" s="29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12">
        <v>0</v>
      </c>
    </row>
    <row r="126" spans="1:13" x14ac:dyDescent="0.25">
      <c r="A126" s="3" t="s">
        <v>15</v>
      </c>
      <c r="B126" s="20">
        <v>1</v>
      </c>
      <c r="C126" s="11">
        <v>1</v>
      </c>
      <c r="D126" s="11">
        <v>1</v>
      </c>
      <c r="E126" s="8">
        <v>0</v>
      </c>
      <c r="F126" s="11">
        <v>1</v>
      </c>
      <c r="G126" s="11">
        <v>1</v>
      </c>
      <c r="H126" s="11">
        <v>1</v>
      </c>
      <c r="I126" s="11">
        <v>0</v>
      </c>
      <c r="J126" s="11">
        <v>0</v>
      </c>
      <c r="K126" s="11">
        <v>0</v>
      </c>
      <c r="L126" s="11">
        <v>0</v>
      </c>
      <c r="M126" s="12">
        <v>0</v>
      </c>
    </row>
    <row r="127" spans="1:13" x14ac:dyDescent="0.25">
      <c r="A127" s="3" t="s">
        <v>16</v>
      </c>
      <c r="B127" s="20">
        <v>0</v>
      </c>
      <c r="C127" s="11">
        <v>0</v>
      </c>
      <c r="D127" s="11">
        <v>1</v>
      </c>
      <c r="E127" s="8">
        <v>0</v>
      </c>
      <c r="F127" s="8">
        <v>0</v>
      </c>
      <c r="G127" s="11">
        <v>1</v>
      </c>
      <c r="H127" s="11">
        <v>0</v>
      </c>
      <c r="I127" s="11">
        <v>1</v>
      </c>
      <c r="J127" s="11">
        <v>0</v>
      </c>
      <c r="K127" s="11">
        <v>0</v>
      </c>
      <c r="L127" s="11">
        <v>3</v>
      </c>
      <c r="M127" s="12">
        <v>1</v>
      </c>
    </row>
    <row r="128" spans="1:13" x14ac:dyDescent="0.25">
      <c r="A128" s="3" t="s">
        <v>31</v>
      </c>
      <c r="B128" s="20">
        <v>0</v>
      </c>
      <c r="C128" s="11">
        <v>0</v>
      </c>
      <c r="D128" s="11">
        <v>0</v>
      </c>
      <c r="E128" s="8">
        <v>0</v>
      </c>
      <c r="F128" s="8">
        <v>0</v>
      </c>
      <c r="G128" s="8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2">
        <v>0</v>
      </c>
    </row>
    <row r="129" spans="1:13" x14ac:dyDescent="0.25">
      <c r="A129" s="3" t="s">
        <v>17</v>
      </c>
      <c r="B129" s="20">
        <v>0</v>
      </c>
      <c r="C129" s="11">
        <v>0</v>
      </c>
      <c r="D129" s="11">
        <v>0</v>
      </c>
      <c r="E129" s="8">
        <v>0</v>
      </c>
      <c r="F129" s="8">
        <v>0</v>
      </c>
      <c r="G129" s="8">
        <v>0</v>
      </c>
      <c r="H129" s="11">
        <v>1</v>
      </c>
      <c r="I129" s="11">
        <v>0</v>
      </c>
      <c r="J129" s="11">
        <v>0</v>
      </c>
      <c r="K129" s="11">
        <v>0</v>
      </c>
      <c r="L129" s="11">
        <v>0</v>
      </c>
      <c r="M129" s="12">
        <v>0</v>
      </c>
    </row>
    <row r="130" spans="1:13" x14ac:dyDescent="0.25">
      <c r="A130" s="3" t="s">
        <v>32</v>
      </c>
      <c r="B130" s="20">
        <v>0</v>
      </c>
      <c r="C130" s="11">
        <v>0</v>
      </c>
      <c r="D130" s="11">
        <v>0</v>
      </c>
      <c r="E130" s="8">
        <v>0</v>
      </c>
      <c r="F130" s="8">
        <v>0</v>
      </c>
      <c r="G130" s="8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v>0</v>
      </c>
    </row>
    <row r="131" spans="1:13" x14ac:dyDescent="0.25">
      <c r="A131" s="3" t="s">
        <v>29</v>
      </c>
      <c r="B131" s="20">
        <v>0</v>
      </c>
      <c r="C131" s="11">
        <v>0</v>
      </c>
      <c r="D131" s="11">
        <v>0</v>
      </c>
      <c r="E131" s="8">
        <v>0</v>
      </c>
      <c r="F131" s="8">
        <v>0</v>
      </c>
      <c r="G131" s="8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2">
        <v>0</v>
      </c>
    </row>
    <row r="132" spans="1:13" x14ac:dyDescent="0.25">
      <c r="A132" s="3" t="s">
        <v>18</v>
      </c>
      <c r="B132" s="20">
        <v>0</v>
      </c>
      <c r="C132" s="11">
        <v>0</v>
      </c>
      <c r="D132" s="11">
        <v>0</v>
      </c>
      <c r="E132" s="8">
        <v>0</v>
      </c>
      <c r="F132" s="8">
        <v>0</v>
      </c>
      <c r="G132" s="8">
        <v>0</v>
      </c>
      <c r="H132" s="11">
        <v>1</v>
      </c>
      <c r="I132" s="11">
        <v>0</v>
      </c>
      <c r="J132" s="11">
        <v>0</v>
      </c>
      <c r="K132" s="11">
        <v>0</v>
      </c>
      <c r="L132" s="11">
        <v>2</v>
      </c>
      <c r="M132" s="12">
        <v>3</v>
      </c>
    </row>
    <row r="133" spans="1:13" x14ac:dyDescent="0.25">
      <c r="A133" s="3" t="s">
        <v>19</v>
      </c>
      <c r="B133" s="20">
        <v>0</v>
      </c>
      <c r="C133" s="11">
        <v>0</v>
      </c>
      <c r="D133" s="11">
        <v>0</v>
      </c>
      <c r="E133" s="8">
        <v>0</v>
      </c>
      <c r="F133" s="8">
        <v>0</v>
      </c>
      <c r="G133" s="8">
        <v>0</v>
      </c>
      <c r="H133" s="11">
        <v>0</v>
      </c>
      <c r="I133" s="11">
        <v>0</v>
      </c>
      <c r="J133" s="11">
        <v>0</v>
      </c>
      <c r="K133" s="11">
        <v>1</v>
      </c>
      <c r="L133" s="11">
        <v>0</v>
      </c>
      <c r="M133" s="12">
        <v>0</v>
      </c>
    </row>
    <row r="134" spans="1:13" x14ac:dyDescent="0.25">
      <c r="A134" s="3" t="s">
        <v>20</v>
      </c>
      <c r="B134" s="20">
        <v>0</v>
      </c>
      <c r="C134" s="11">
        <v>0</v>
      </c>
      <c r="D134" s="11">
        <v>0</v>
      </c>
      <c r="E134" s="8">
        <v>0</v>
      </c>
      <c r="F134" s="8">
        <v>0</v>
      </c>
      <c r="G134" s="8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v>0</v>
      </c>
    </row>
    <row r="135" spans="1:13" x14ac:dyDescent="0.25">
      <c r="A135" s="3" t="s">
        <v>21</v>
      </c>
      <c r="B135" s="20">
        <v>0</v>
      </c>
      <c r="C135" s="11">
        <v>0</v>
      </c>
      <c r="D135" s="11">
        <v>0</v>
      </c>
      <c r="E135" s="8">
        <v>0</v>
      </c>
      <c r="F135" s="8">
        <v>0</v>
      </c>
      <c r="G135" s="8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2">
        <v>0</v>
      </c>
    </row>
    <row r="136" spans="1:13" x14ac:dyDescent="0.25">
      <c r="A136" s="3" t="s">
        <v>33</v>
      </c>
      <c r="B136" s="20">
        <v>0</v>
      </c>
      <c r="C136" s="11">
        <v>0</v>
      </c>
      <c r="D136" s="11">
        <v>0</v>
      </c>
      <c r="E136" s="8">
        <v>0</v>
      </c>
      <c r="F136" s="8">
        <v>0</v>
      </c>
      <c r="G136" s="8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v>0</v>
      </c>
    </row>
    <row r="137" spans="1:13" x14ac:dyDescent="0.25">
      <c r="A137" s="3" t="s">
        <v>34</v>
      </c>
      <c r="B137" s="20">
        <v>0</v>
      </c>
      <c r="C137" s="11">
        <v>0</v>
      </c>
      <c r="D137" s="11">
        <v>0</v>
      </c>
      <c r="E137" s="8">
        <v>0</v>
      </c>
      <c r="F137" s="8">
        <v>0</v>
      </c>
      <c r="G137" s="8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v>0</v>
      </c>
    </row>
    <row r="138" spans="1:13" x14ac:dyDescent="0.25">
      <c r="A138" s="3" t="s">
        <v>35</v>
      </c>
      <c r="B138" s="20">
        <v>0</v>
      </c>
      <c r="C138" s="11">
        <v>0</v>
      </c>
      <c r="D138" s="11">
        <v>0</v>
      </c>
      <c r="E138" s="8">
        <v>0</v>
      </c>
      <c r="F138" s="8">
        <v>0</v>
      </c>
      <c r="G138" s="8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v>0</v>
      </c>
    </row>
    <row r="139" spans="1:13" x14ac:dyDescent="0.25">
      <c r="A139" s="3" t="s">
        <v>36</v>
      </c>
      <c r="B139" s="20">
        <v>0</v>
      </c>
      <c r="C139" s="11">
        <v>0</v>
      </c>
      <c r="D139" s="11">
        <v>0</v>
      </c>
      <c r="E139" s="11">
        <v>3</v>
      </c>
      <c r="F139" s="11">
        <v>3</v>
      </c>
      <c r="G139" s="11">
        <v>1</v>
      </c>
      <c r="H139" s="11">
        <v>0</v>
      </c>
      <c r="I139" s="11">
        <v>2</v>
      </c>
      <c r="J139" s="11">
        <v>0</v>
      </c>
      <c r="K139" s="11">
        <v>0</v>
      </c>
      <c r="L139" s="11">
        <v>1</v>
      </c>
      <c r="M139" s="12">
        <v>0</v>
      </c>
    </row>
    <row r="140" spans="1:13" x14ac:dyDescent="0.25">
      <c r="A140" s="3" t="s">
        <v>22</v>
      </c>
      <c r="B140" s="20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2">
        <v>0</v>
      </c>
    </row>
    <row r="141" spans="1:13" x14ac:dyDescent="0.25">
      <c r="A141" s="3" t="s">
        <v>23</v>
      </c>
      <c r="B141" s="2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2">
        <v>0</v>
      </c>
    </row>
    <row r="142" spans="1:13" x14ac:dyDescent="0.25">
      <c r="A142" s="3" t="s">
        <v>37</v>
      </c>
      <c r="B142" s="20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v>0</v>
      </c>
    </row>
    <row r="143" spans="1:13" x14ac:dyDescent="0.25">
      <c r="A143" s="3" t="s">
        <v>24</v>
      </c>
      <c r="B143" s="20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v>0</v>
      </c>
    </row>
    <row r="144" spans="1:13" ht="15.75" thickBot="1" x14ac:dyDescent="0.3">
      <c r="A144" s="3" t="s">
        <v>25</v>
      </c>
      <c r="B144" s="20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2">
        <v>0</v>
      </c>
    </row>
    <row r="145" spans="1:13" ht="15.75" thickBot="1" x14ac:dyDescent="0.3">
      <c r="A145" s="4" t="s">
        <v>27</v>
      </c>
      <c r="B145" s="13">
        <f t="shared" ref="B145:M145" si="4">SUM(B121:B144)</f>
        <v>1</v>
      </c>
      <c r="C145" s="14">
        <f t="shared" si="4"/>
        <v>1</v>
      </c>
      <c r="D145" s="14">
        <f t="shared" si="4"/>
        <v>2</v>
      </c>
      <c r="E145" s="14">
        <f t="shared" si="4"/>
        <v>4</v>
      </c>
      <c r="F145" s="14">
        <f t="shared" si="4"/>
        <v>5</v>
      </c>
      <c r="G145" s="14">
        <f t="shared" si="4"/>
        <v>4</v>
      </c>
      <c r="H145" s="14">
        <f t="shared" si="4"/>
        <v>4</v>
      </c>
      <c r="I145" s="14">
        <f t="shared" si="4"/>
        <v>3</v>
      </c>
      <c r="J145" s="14">
        <f t="shared" si="4"/>
        <v>0</v>
      </c>
      <c r="K145" s="14">
        <f t="shared" si="4"/>
        <v>1</v>
      </c>
      <c r="L145" s="14">
        <f t="shared" si="4"/>
        <v>6</v>
      </c>
      <c r="M145" s="15">
        <f t="shared" si="4"/>
        <v>5</v>
      </c>
    </row>
    <row r="146" spans="1:13" ht="17.25" x14ac:dyDescent="0.3">
      <c r="A146" s="31" t="s">
        <v>38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5" t="s">
        <v>43</v>
      </c>
      <c r="L146" s="5"/>
      <c r="M146" s="45">
        <f>SUM(B145:M145)</f>
        <v>36</v>
      </c>
    </row>
    <row r="147" spans="1:13" ht="17.25" x14ac:dyDescent="0.3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3"/>
      <c r="L147" s="33"/>
      <c r="M147" s="33"/>
    </row>
    <row r="148" spans="1:13" ht="18" thickBot="1" x14ac:dyDescent="0.35">
      <c r="A148" s="5" t="s">
        <v>5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.75" thickBot="1" x14ac:dyDescent="0.3">
      <c r="A149" s="2" t="s">
        <v>26</v>
      </c>
      <c r="B149" s="25">
        <v>40179</v>
      </c>
      <c r="C149" s="6">
        <v>40210</v>
      </c>
      <c r="D149" s="6">
        <v>40238</v>
      </c>
      <c r="E149" s="6">
        <v>40269</v>
      </c>
      <c r="F149" s="6">
        <v>40299</v>
      </c>
      <c r="G149" s="6">
        <v>40330</v>
      </c>
      <c r="H149" s="6">
        <v>40360</v>
      </c>
      <c r="I149" s="6">
        <v>40391</v>
      </c>
      <c r="J149" s="6">
        <v>40422</v>
      </c>
      <c r="K149" s="6">
        <v>40452</v>
      </c>
      <c r="L149" s="6">
        <v>40483</v>
      </c>
      <c r="M149" s="26">
        <v>40513</v>
      </c>
    </row>
    <row r="150" spans="1:13" x14ac:dyDescent="0.25">
      <c r="A150" s="3" t="s">
        <v>11</v>
      </c>
      <c r="B150" s="29">
        <v>0</v>
      </c>
      <c r="C150" s="8">
        <v>0</v>
      </c>
      <c r="D150" s="8">
        <v>1</v>
      </c>
      <c r="E150" s="8">
        <v>0</v>
      </c>
      <c r="F150" s="8">
        <v>0</v>
      </c>
      <c r="G150" s="8">
        <v>0</v>
      </c>
      <c r="H150" s="8">
        <v>1</v>
      </c>
      <c r="I150" s="8">
        <v>0</v>
      </c>
      <c r="J150" s="8">
        <v>0</v>
      </c>
      <c r="K150" s="8">
        <v>0</v>
      </c>
      <c r="L150" s="8">
        <v>0</v>
      </c>
      <c r="M150" s="9">
        <v>0</v>
      </c>
    </row>
    <row r="151" spans="1:13" x14ac:dyDescent="0.25">
      <c r="A151" s="3" t="s">
        <v>12</v>
      </c>
      <c r="B151" s="20">
        <v>0</v>
      </c>
      <c r="C151" s="11">
        <v>0</v>
      </c>
      <c r="D151" s="11">
        <v>0</v>
      </c>
      <c r="E151" s="11">
        <v>1</v>
      </c>
      <c r="F151" s="11">
        <v>1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2">
        <v>1</v>
      </c>
    </row>
    <row r="152" spans="1:13" x14ac:dyDescent="0.25">
      <c r="A152" s="3" t="s">
        <v>13</v>
      </c>
      <c r="B152" s="20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2">
        <v>0</v>
      </c>
    </row>
    <row r="153" spans="1:13" x14ac:dyDescent="0.25">
      <c r="A153" s="3" t="s">
        <v>14</v>
      </c>
      <c r="B153" s="20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2">
        <v>0</v>
      </c>
    </row>
    <row r="154" spans="1:13" x14ac:dyDescent="0.25">
      <c r="A154" s="3" t="s">
        <v>30</v>
      </c>
      <c r="B154" s="20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2">
        <v>0</v>
      </c>
    </row>
    <row r="155" spans="1:13" x14ac:dyDescent="0.25">
      <c r="A155" s="3" t="s">
        <v>15</v>
      </c>
      <c r="B155" s="20">
        <v>2</v>
      </c>
      <c r="C155" s="11">
        <v>5</v>
      </c>
      <c r="D155" s="11">
        <v>4</v>
      </c>
      <c r="E155" s="11">
        <v>3</v>
      </c>
      <c r="F155" s="11">
        <v>1</v>
      </c>
      <c r="G155" s="11">
        <v>0</v>
      </c>
      <c r="H155" s="11">
        <v>2</v>
      </c>
      <c r="I155" s="11">
        <v>0</v>
      </c>
      <c r="J155" s="11">
        <v>0</v>
      </c>
      <c r="K155" s="11">
        <v>0</v>
      </c>
      <c r="L155" s="11">
        <v>3</v>
      </c>
      <c r="M155" s="12">
        <v>0</v>
      </c>
    </row>
    <row r="156" spans="1:13" x14ac:dyDescent="0.25">
      <c r="A156" s="3" t="s">
        <v>16</v>
      </c>
      <c r="B156" s="20">
        <v>2</v>
      </c>
      <c r="C156" s="11">
        <v>1</v>
      </c>
      <c r="D156" s="11">
        <v>0</v>
      </c>
      <c r="E156" s="11">
        <v>0</v>
      </c>
      <c r="F156" s="11">
        <v>1</v>
      </c>
      <c r="G156" s="11">
        <v>1</v>
      </c>
      <c r="H156" s="11">
        <v>1</v>
      </c>
      <c r="I156" s="11">
        <v>1</v>
      </c>
      <c r="J156" s="11">
        <v>1</v>
      </c>
      <c r="K156" s="11">
        <v>0</v>
      </c>
      <c r="L156" s="11">
        <v>0</v>
      </c>
      <c r="M156" s="12">
        <v>1</v>
      </c>
    </row>
    <row r="157" spans="1:13" x14ac:dyDescent="0.25">
      <c r="A157" s="3" t="s">
        <v>31</v>
      </c>
      <c r="B157" s="20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2">
        <v>0</v>
      </c>
    </row>
    <row r="158" spans="1:13" x14ac:dyDescent="0.25">
      <c r="A158" s="3" t="s">
        <v>17</v>
      </c>
      <c r="B158" s="20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2">
        <v>0</v>
      </c>
    </row>
    <row r="159" spans="1:13" x14ac:dyDescent="0.25">
      <c r="A159" s="3" t="s">
        <v>32</v>
      </c>
      <c r="B159" s="20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2">
        <v>0</v>
      </c>
    </row>
    <row r="160" spans="1:13" x14ac:dyDescent="0.25">
      <c r="A160" s="3" t="s">
        <v>29</v>
      </c>
      <c r="B160" s="20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2">
        <v>0</v>
      </c>
    </row>
    <row r="161" spans="1:13" x14ac:dyDescent="0.25">
      <c r="A161" s="3" t="s">
        <v>18</v>
      </c>
      <c r="B161" s="20">
        <v>0</v>
      </c>
      <c r="C161" s="11">
        <v>0</v>
      </c>
      <c r="D161" s="11">
        <v>3</v>
      </c>
      <c r="E161" s="11">
        <v>0</v>
      </c>
      <c r="F161" s="11">
        <v>1</v>
      </c>
      <c r="G161" s="11">
        <v>0</v>
      </c>
      <c r="H161" s="11">
        <v>1</v>
      </c>
      <c r="I161" s="11">
        <v>0</v>
      </c>
      <c r="J161" s="11">
        <v>0</v>
      </c>
      <c r="K161" s="11">
        <v>1</v>
      </c>
      <c r="L161" s="11">
        <v>1</v>
      </c>
      <c r="M161" s="12">
        <v>2</v>
      </c>
    </row>
    <row r="162" spans="1:13" x14ac:dyDescent="0.25">
      <c r="A162" s="3" t="s">
        <v>19</v>
      </c>
      <c r="B162" s="20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2">
        <v>0</v>
      </c>
    </row>
    <row r="163" spans="1:13" x14ac:dyDescent="0.25">
      <c r="A163" s="3" t="s">
        <v>20</v>
      </c>
      <c r="B163" s="20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2">
        <v>0</v>
      </c>
    </row>
    <row r="164" spans="1:13" x14ac:dyDescent="0.25">
      <c r="A164" s="3" t="s">
        <v>21</v>
      </c>
      <c r="B164" s="20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2">
        <v>0</v>
      </c>
    </row>
    <row r="165" spans="1:13" x14ac:dyDescent="0.25">
      <c r="A165" s="3" t="s">
        <v>33</v>
      </c>
      <c r="B165" s="20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2">
        <v>0</v>
      </c>
    </row>
    <row r="166" spans="1:13" x14ac:dyDescent="0.25">
      <c r="A166" s="3" t="s">
        <v>34</v>
      </c>
      <c r="B166" s="20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2">
        <v>0</v>
      </c>
    </row>
    <row r="167" spans="1:13" x14ac:dyDescent="0.25">
      <c r="A167" s="3" t="s">
        <v>35</v>
      </c>
      <c r="B167" s="20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2">
        <v>0</v>
      </c>
    </row>
    <row r="168" spans="1:13" x14ac:dyDescent="0.25">
      <c r="A168" s="3" t="s">
        <v>36</v>
      </c>
      <c r="B168" s="20">
        <v>2</v>
      </c>
      <c r="C168" s="11">
        <v>0</v>
      </c>
      <c r="D168" s="11">
        <v>0</v>
      </c>
      <c r="E168" s="11">
        <v>3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2">
        <v>0</v>
      </c>
    </row>
    <row r="169" spans="1:13" x14ac:dyDescent="0.25">
      <c r="A169" s="3" t="s">
        <v>22</v>
      </c>
      <c r="B169" s="20">
        <v>0</v>
      </c>
      <c r="C169" s="11">
        <v>1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2">
        <v>0</v>
      </c>
    </row>
    <row r="170" spans="1:13" x14ac:dyDescent="0.25">
      <c r="A170" s="3" t="s">
        <v>23</v>
      </c>
      <c r="B170" s="2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21">
        <v>0</v>
      </c>
    </row>
    <row r="171" spans="1:13" x14ac:dyDescent="0.25">
      <c r="A171" s="3" t="s">
        <v>37</v>
      </c>
      <c r="B171" s="20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21">
        <v>0</v>
      </c>
    </row>
    <row r="172" spans="1:13" x14ac:dyDescent="0.25">
      <c r="A172" s="3" t="s">
        <v>24</v>
      </c>
      <c r="B172" s="2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21">
        <v>0</v>
      </c>
    </row>
    <row r="173" spans="1:13" ht="15.75" thickBot="1" x14ac:dyDescent="0.3">
      <c r="A173" s="3" t="s">
        <v>25</v>
      </c>
      <c r="B173" s="2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21">
        <v>0</v>
      </c>
    </row>
    <row r="174" spans="1:13" ht="15.75" thickBot="1" x14ac:dyDescent="0.3">
      <c r="A174" s="4" t="s">
        <v>27</v>
      </c>
      <c r="B174" s="13">
        <f t="shared" ref="B174:M174" si="5">SUM(B150:B173)</f>
        <v>6</v>
      </c>
      <c r="C174" s="14">
        <f t="shared" si="5"/>
        <v>7</v>
      </c>
      <c r="D174" s="14">
        <f t="shared" si="5"/>
        <v>8</v>
      </c>
      <c r="E174" s="14">
        <f t="shared" si="5"/>
        <v>7</v>
      </c>
      <c r="F174" s="14">
        <f t="shared" si="5"/>
        <v>4</v>
      </c>
      <c r="G174" s="14">
        <f t="shared" si="5"/>
        <v>1</v>
      </c>
      <c r="H174" s="14">
        <f t="shared" si="5"/>
        <v>5</v>
      </c>
      <c r="I174" s="14">
        <f t="shared" si="5"/>
        <v>1</v>
      </c>
      <c r="J174" s="14">
        <f t="shared" si="5"/>
        <v>1</v>
      </c>
      <c r="K174" s="14">
        <f t="shared" si="5"/>
        <v>1</v>
      </c>
      <c r="L174" s="14">
        <f t="shared" si="5"/>
        <v>4</v>
      </c>
      <c r="M174" s="15">
        <f t="shared" si="5"/>
        <v>4</v>
      </c>
    </row>
    <row r="175" spans="1:13" ht="17.25" x14ac:dyDescent="0.3">
      <c r="A175" s="31" t="s">
        <v>38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5" t="s">
        <v>44</v>
      </c>
      <c r="L175" s="5"/>
      <c r="M175" s="45">
        <f>SUM(B174:M174)</f>
        <v>49</v>
      </c>
    </row>
    <row r="176" spans="1:13" ht="17.25" x14ac:dyDescent="0.3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3"/>
      <c r="L176" s="33"/>
      <c r="M176" s="33"/>
    </row>
    <row r="177" spans="1:13" ht="18" thickBot="1" x14ac:dyDescent="0.35">
      <c r="A177" s="5" t="s">
        <v>6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.75" thickBot="1" x14ac:dyDescent="0.3">
      <c r="A178" s="2" t="s">
        <v>26</v>
      </c>
      <c r="B178" s="25">
        <v>40544</v>
      </c>
      <c r="C178" s="6">
        <v>40575</v>
      </c>
      <c r="D178" s="6">
        <v>40603</v>
      </c>
      <c r="E178" s="6">
        <v>40634</v>
      </c>
      <c r="F178" s="6">
        <v>40664</v>
      </c>
      <c r="G178" s="6">
        <v>40695</v>
      </c>
      <c r="H178" s="6">
        <v>40725</v>
      </c>
      <c r="I178" s="6">
        <v>40756</v>
      </c>
      <c r="J178" s="6">
        <v>40787</v>
      </c>
      <c r="K178" s="6">
        <v>40817</v>
      </c>
      <c r="L178" s="6">
        <v>40848</v>
      </c>
      <c r="M178" s="26">
        <v>40878</v>
      </c>
    </row>
    <row r="179" spans="1:13" x14ac:dyDescent="0.25">
      <c r="A179" s="3" t="s">
        <v>11</v>
      </c>
      <c r="B179" s="29">
        <v>1</v>
      </c>
      <c r="C179" s="8">
        <v>0</v>
      </c>
      <c r="D179" s="8">
        <v>0</v>
      </c>
      <c r="E179" s="8">
        <v>0</v>
      </c>
      <c r="F179" s="8">
        <v>0</v>
      </c>
      <c r="G179" s="8">
        <v>1</v>
      </c>
      <c r="H179" s="8">
        <v>0</v>
      </c>
      <c r="I179" s="8">
        <v>1</v>
      </c>
      <c r="J179" s="8">
        <v>1</v>
      </c>
      <c r="K179" s="8">
        <v>0</v>
      </c>
      <c r="L179" s="8">
        <v>0</v>
      </c>
      <c r="M179" s="9">
        <v>0</v>
      </c>
    </row>
    <row r="180" spans="1:13" x14ac:dyDescent="0.25">
      <c r="A180" s="3" t="s">
        <v>12</v>
      </c>
      <c r="B180" s="20">
        <v>0</v>
      </c>
      <c r="C180" s="11">
        <v>0</v>
      </c>
      <c r="D180" s="11">
        <v>0</v>
      </c>
      <c r="E180" s="11">
        <v>0</v>
      </c>
      <c r="F180" s="11">
        <v>1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2">
        <v>0</v>
      </c>
    </row>
    <row r="181" spans="1:13" x14ac:dyDescent="0.25">
      <c r="A181" s="3" t="s">
        <v>13</v>
      </c>
      <c r="B181" s="20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2">
        <v>0</v>
      </c>
    </row>
    <row r="182" spans="1:13" x14ac:dyDescent="0.25">
      <c r="A182" s="3" t="s">
        <v>14</v>
      </c>
      <c r="B182" s="20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2">
        <v>0</v>
      </c>
    </row>
    <row r="183" spans="1:13" x14ac:dyDescent="0.25">
      <c r="A183" s="3" t="s">
        <v>30</v>
      </c>
      <c r="B183" s="20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2">
        <v>0</v>
      </c>
    </row>
    <row r="184" spans="1:13" x14ac:dyDescent="0.25">
      <c r="A184" s="3" t="s">
        <v>15</v>
      </c>
      <c r="B184" s="20">
        <v>1</v>
      </c>
      <c r="C184" s="11">
        <v>0</v>
      </c>
      <c r="D184" s="11">
        <v>1</v>
      </c>
      <c r="E184" s="11">
        <v>1</v>
      </c>
      <c r="F184" s="11">
        <v>2</v>
      </c>
      <c r="G184" s="11">
        <v>1</v>
      </c>
      <c r="H184" s="11">
        <v>1</v>
      </c>
      <c r="I184" s="11">
        <v>2</v>
      </c>
      <c r="J184" s="11">
        <v>2</v>
      </c>
      <c r="K184" s="11">
        <v>9</v>
      </c>
      <c r="L184" s="11">
        <v>1</v>
      </c>
      <c r="M184" s="12">
        <v>1</v>
      </c>
    </row>
    <row r="185" spans="1:13" x14ac:dyDescent="0.25">
      <c r="A185" s="3" t="s">
        <v>16</v>
      </c>
      <c r="B185" s="20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2</v>
      </c>
      <c r="L185" s="11">
        <v>1</v>
      </c>
      <c r="M185" s="12">
        <v>0</v>
      </c>
    </row>
    <row r="186" spans="1:13" x14ac:dyDescent="0.25">
      <c r="A186" s="3" t="s">
        <v>31</v>
      </c>
      <c r="B186" s="20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2">
        <v>0</v>
      </c>
    </row>
    <row r="187" spans="1:13" x14ac:dyDescent="0.25">
      <c r="A187" s="3" t="s">
        <v>17</v>
      </c>
      <c r="B187" s="20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2">
        <v>0</v>
      </c>
    </row>
    <row r="188" spans="1:13" x14ac:dyDescent="0.25">
      <c r="A188" s="3" t="s">
        <v>32</v>
      </c>
      <c r="B188" s="20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2">
        <v>0</v>
      </c>
    </row>
    <row r="189" spans="1:13" x14ac:dyDescent="0.25">
      <c r="A189" s="3" t="s">
        <v>29</v>
      </c>
      <c r="B189" s="20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2">
        <v>0</v>
      </c>
    </row>
    <row r="190" spans="1:13" x14ac:dyDescent="0.25">
      <c r="A190" s="3" t="s">
        <v>18</v>
      </c>
      <c r="B190" s="20">
        <v>0</v>
      </c>
      <c r="C190" s="11">
        <v>0</v>
      </c>
      <c r="D190" s="11">
        <v>2</v>
      </c>
      <c r="E190" s="11">
        <v>1</v>
      </c>
      <c r="F190" s="11">
        <v>0</v>
      </c>
      <c r="G190" s="11">
        <v>2</v>
      </c>
      <c r="H190" s="11">
        <v>2</v>
      </c>
      <c r="I190" s="11">
        <v>0</v>
      </c>
      <c r="J190" s="11">
        <v>0</v>
      </c>
      <c r="K190" s="11">
        <v>1</v>
      </c>
      <c r="L190" s="11">
        <v>0</v>
      </c>
      <c r="M190" s="12">
        <v>0</v>
      </c>
    </row>
    <row r="191" spans="1:13" x14ac:dyDescent="0.25">
      <c r="A191" s="3" t="s">
        <v>19</v>
      </c>
      <c r="B191" s="20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1</v>
      </c>
      <c r="J191" s="11">
        <v>1</v>
      </c>
      <c r="K191" s="11">
        <v>0</v>
      </c>
      <c r="L191" s="11">
        <v>0</v>
      </c>
      <c r="M191" s="12">
        <v>0</v>
      </c>
    </row>
    <row r="192" spans="1:13" x14ac:dyDescent="0.25">
      <c r="A192" s="3" t="s">
        <v>20</v>
      </c>
      <c r="B192" s="20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2">
        <v>0</v>
      </c>
    </row>
    <row r="193" spans="1:13" x14ac:dyDescent="0.25">
      <c r="A193" s="3" t="s">
        <v>21</v>
      </c>
      <c r="B193" s="20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2">
        <v>0</v>
      </c>
    </row>
    <row r="194" spans="1:13" x14ac:dyDescent="0.25">
      <c r="A194" s="3" t="s">
        <v>33</v>
      </c>
      <c r="B194" s="20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2">
        <v>0</v>
      </c>
    </row>
    <row r="195" spans="1:13" x14ac:dyDescent="0.25">
      <c r="A195" s="3" t="s">
        <v>34</v>
      </c>
      <c r="B195" s="20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2">
        <v>0</v>
      </c>
    </row>
    <row r="196" spans="1:13" x14ac:dyDescent="0.25">
      <c r="A196" s="3" t="s">
        <v>35</v>
      </c>
      <c r="B196" s="20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2">
        <v>0</v>
      </c>
    </row>
    <row r="197" spans="1:13" x14ac:dyDescent="0.25">
      <c r="A197" s="3" t="s">
        <v>36</v>
      </c>
      <c r="B197" s="20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2</v>
      </c>
      <c r="J197" s="11">
        <v>0</v>
      </c>
      <c r="K197" s="11">
        <v>0</v>
      </c>
      <c r="L197" s="11">
        <v>0</v>
      </c>
      <c r="M197" s="12">
        <v>1</v>
      </c>
    </row>
    <row r="198" spans="1:13" x14ac:dyDescent="0.25">
      <c r="A198" s="3" t="s">
        <v>22</v>
      </c>
      <c r="B198" s="20">
        <v>0</v>
      </c>
      <c r="C198" s="11">
        <v>0</v>
      </c>
      <c r="D198" s="11">
        <v>0</v>
      </c>
      <c r="E198" s="11">
        <v>0</v>
      </c>
      <c r="F198" s="11">
        <v>1</v>
      </c>
      <c r="G198" s="11">
        <v>0</v>
      </c>
      <c r="H198" s="11">
        <v>0</v>
      </c>
      <c r="I198" s="11">
        <v>0</v>
      </c>
      <c r="J198" s="11">
        <v>0</v>
      </c>
      <c r="K198" s="11">
        <v>1</v>
      </c>
      <c r="L198" s="11">
        <v>0</v>
      </c>
      <c r="M198" s="12">
        <v>0</v>
      </c>
    </row>
    <row r="199" spans="1:13" x14ac:dyDescent="0.25">
      <c r="A199" s="3" t="s">
        <v>23</v>
      </c>
      <c r="B199" s="20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1</v>
      </c>
      <c r="M199" s="12">
        <v>1</v>
      </c>
    </row>
    <row r="200" spans="1:13" x14ac:dyDescent="0.25">
      <c r="A200" s="3" t="s">
        <v>37</v>
      </c>
      <c r="B200" s="20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2">
        <v>0</v>
      </c>
    </row>
    <row r="201" spans="1:13" x14ac:dyDescent="0.25">
      <c r="A201" s="3" t="s">
        <v>24</v>
      </c>
      <c r="B201" s="20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2">
        <v>0</v>
      </c>
    </row>
    <row r="202" spans="1:13" ht="15.75" thickBot="1" x14ac:dyDescent="0.3">
      <c r="A202" s="3" t="s">
        <v>25</v>
      </c>
      <c r="B202" s="20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1</v>
      </c>
      <c r="J202" s="11">
        <v>0</v>
      </c>
      <c r="K202" s="11">
        <v>0</v>
      </c>
      <c r="L202" s="11">
        <v>0</v>
      </c>
      <c r="M202" s="12">
        <v>0</v>
      </c>
    </row>
    <row r="203" spans="1:13" ht="15.75" thickBot="1" x14ac:dyDescent="0.3">
      <c r="A203" s="4" t="s">
        <v>27</v>
      </c>
      <c r="B203" s="13">
        <f t="shared" ref="B203:M203" si="6">SUM(B179:B202)</f>
        <v>2</v>
      </c>
      <c r="C203" s="14">
        <f t="shared" si="6"/>
        <v>0</v>
      </c>
      <c r="D203" s="14">
        <f t="shared" si="6"/>
        <v>3</v>
      </c>
      <c r="E203" s="14">
        <f t="shared" si="6"/>
        <v>2</v>
      </c>
      <c r="F203" s="14">
        <f t="shared" si="6"/>
        <v>4</v>
      </c>
      <c r="G203" s="14">
        <f t="shared" si="6"/>
        <v>4</v>
      </c>
      <c r="H203" s="14">
        <f t="shared" si="6"/>
        <v>3</v>
      </c>
      <c r="I203" s="14">
        <f t="shared" si="6"/>
        <v>7</v>
      </c>
      <c r="J203" s="14">
        <f t="shared" si="6"/>
        <v>4</v>
      </c>
      <c r="K203" s="14">
        <f t="shared" si="6"/>
        <v>13</v>
      </c>
      <c r="L203" s="14">
        <f t="shared" si="6"/>
        <v>3</v>
      </c>
      <c r="M203" s="15">
        <f t="shared" si="6"/>
        <v>3</v>
      </c>
    </row>
    <row r="204" spans="1:13" ht="17.25" x14ac:dyDescent="0.3">
      <c r="A204" s="31" t="s">
        <v>38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5" t="s">
        <v>45</v>
      </c>
      <c r="L204" s="5"/>
      <c r="M204" s="45">
        <f>SUM(B203:M203)</f>
        <v>48</v>
      </c>
    </row>
    <row r="205" spans="1:13" ht="17.25" x14ac:dyDescent="0.3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3"/>
      <c r="L205" s="33"/>
      <c r="M205" s="33"/>
    </row>
    <row r="206" spans="1:13" ht="18" thickBot="1" x14ac:dyDescent="0.35">
      <c r="A206" s="5" t="s">
        <v>7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.75" thickBot="1" x14ac:dyDescent="0.3">
      <c r="A207" s="2" t="s">
        <v>26</v>
      </c>
      <c r="B207" s="25">
        <v>40909</v>
      </c>
      <c r="C207" s="6">
        <v>40940</v>
      </c>
      <c r="D207" s="6">
        <v>40969</v>
      </c>
      <c r="E207" s="6">
        <v>41000</v>
      </c>
      <c r="F207" s="6">
        <v>41030</v>
      </c>
      <c r="G207" s="6">
        <v>41061</v>
      </c>
      <c r="H207" s="6">
        <v>41091</v>
      </c>
      <c r="I207" s="6">
        <v>41122</v>
      </c>
      <c r="J207" s="6">
        <v>41153</v>
      </c>
      <c r="K207" s="6">
        <v>41183</v>
      </c>
      <c r="L207" s="6">
        <v>41214</v>
      </c>
      <c r="M207" s="26">
        <v>41244</v>
      </c>
    </row>
    <row r="208" spans="1:13" x14ac:dyDescent="0.25">
      <c r="A208" s="3" t="s">
        <v>11</v>
      </c>
      <c r="B208" s="29">
        <v>0</v>
      </c>
      <c r="C208" s="8">
        <v>0</v>
      </c>
      <c r="D208" s="8">
        <v>0</v>
      </c>
      <c r="E208" s="8">
        <v>0</v>
      </c>
      <c r="F208" s="8">
        <v>1</v>
      </c>
      <c r="G208" s="8">
        <v>0</v>
      </c>
      <c r="H208" s="8">
        <v>0</v>
      </c>
      <c r="I208" s="8">
        <v>0</v>
      </c>
      <c r="J208" s="8">
        <v>1</v>
      </c>
      <c r="K208" s="8">
        <v>0</v>
      </c>
      <c r="L208" s="8">
        <v>0</v>
      </c>
      <c r="M208" s="9">
        <v>0</v>
      </c>
    </row>
    <row r="209" spans="1:13" x14ac:dyDescent="0.25">
      <c r="A209" s="3" t="s">
        <v>12</v>
      </c>
      <c r="B209" s="20">
        <v>0</v>
      </c>
      <c r="C209" s="11">
        <v>0</v>
      </c>
      <c r="D209" s="11">
        <v>0</v>
      </c>
      <c r="E209" s="11">
        <v>0</v>
      </c>
      <c r="F209" s="11">
        <v>1</v>
      </c>
      <c r="G209" s="11">
        <v>0</v>
      </c>
      <c r="H209" s="11">
        <v>0</v>
      </c>
      <c r="I209" s="11">
        <v>0</v>
      </c>
      <c r="J209" s="11">
        <v>0</v>
      </c>
      <c r="K209" s="11">
        <v>1</v>
      </c>
      <c r="L209" s="11">
        <v>0</v>
      </c>
      <c r="M209" s="12">
        <v>0</v>
      </c>
    </row>
    <row r="210" spans="1:13" x14ac:dyDescent="0.25">
      <c r="A210" s="3" t="s">
        <v>13</v>
      </c>
      <c r="B210" s="20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1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2">
        <v>0</v>
      </c>
    </row>
    <row r="211" spans="1:13" x14ac:dyDescent="0.25">
      <c r="A211" s="3" t="s">
        <v>14</v>
      </c>
      <c r="B211" s="20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2">
        <v>0</v>
      </c>
    </row>
    <row r="212" spans="1:13" x14ac:dyDescent="0.25">
      <c r="A212" s="3" t="s">
        <v>30</v>
      </c>
      <c r="B212" s="20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2">
        <v>0</v>
      </c>
    </row>
    <row r="213" spans="1:13" x14ac:dyDescent="0.25">
      <c r="A213" s="3" t="s">
        <v>15</v>
      </c>
      <c r="B213" s="20">
        <v>0</v>
      </c>
      <c r="C213" s="11">
        <v>0</v>
      </c>
      <c r="D213" s="11">
        <v>1</v>
      </c>
      <c r="E213" s="11">
        <v>0</v>
      </c>
      <c r="F213" s="11">
        <v>1</v>
      </c>
      <c r="G213" s="11">
        <v>1</v>
      </c>
      <c r="H213" s="11">
        <v>0</v>
      </c>
      <c r="I213" s="11">
        <v>1</v>
      </c>
      <c r="J213" s="11">
        <v>2</v>
      </c>
      <c r="K213" s="11">
        <v>4</v>
      </c>
      <c r="L213" s="11">
        <v>5</v>
      </c>
      <c r="M213" s="12">
        <v>3</v>
      </c>
    </row>
    <row r="214" spans="1:13" x14ac:dyDescent="0.25">
      <c r="A214" s="3" t="s">
        <v>16</v>
      </c>
      <c r="B214" s="20">
        <v>5</v>
      </c>
      <c r="C214" s="11">
        <v>5</v>
      </c>
      <c r="D214" s="11">
        <v>0</v>
      </c>
      <c r="E214" s="11">
        <v>1</v>
      </c>
      <c r="F214" s="11">
        <v>2</v>
      </c>
      <c r="G214" s="11">
        <v>1</v>
      </c>
      <c r="H214" s="11">
        <v>1</v>
      </c>
      <c r="I214" s="11">
        <v>1</v>
      </c>
      <c r="J214" s="11">
        <v>1</v>
      </c>
      <c r="K214" s="11">
        <v>1</v>
      </c>
      <c r="L214" s="11">
        <v>0</v>
      </c>
      <c r="M214" s="12">
        <v>2</v>
      </c>
    </row>
    <row r="215" spans="1:13" x14ac:dyDescent="0.25">
      <c r="A215" s="3" t="s">
        <v>31</v>
      </c>
      <c r="B215" s="20">
        <v>0</v>
      </c>
      <c r="C215" s="10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2">
        <v>0</v>
      </c>
    </row>
    <row r="216" spans="1:13" x14ac:dyDescent="0.25">
      <c r="A216" s="3" t="s">
        <v>17</v>
      </c>
      <c r="B216" s="20">
        <v>0</v>
      </c>
      <c r="C216" s="10">
        <v>0</v>
      </c>
      <c r="D216" s="11">
        <v>0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2">
        <v>0</v>
      </c>
    </row>
    <row r="217" spans="1:13" x14ac:dyDescent="0.25">
      <c r="A217" s="3" t="s">
        <v>32</v>
      </c>
      <c r="B217" s="20">
        <v>0</v>
      </c>
      <c r="C217" s="10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2">
        <v>0</v>
      </c>
    </row>
    <row r="218" spans="1:13" x14ac:dyDescent="0.25">
      <c r="A218" s="3" t="s">
        <v>29</v>
      </c>
      <c r="B218" s="20">
        <v>0</v>
      </c>
      <c r="C218" s="10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2">
        <v>0</v>
      </c>
    </row>
    <row r="219" spans="1:13" x14ac:dyDescent="0.25">
      <c r="A219" s="3" t="s">
        <v>18</v>
      </c>
      <c r="B219" s="20">
        <v>2</v>
      </c>
      <c r="C219" s="11">
        <v>2</v>
      </c>
      <c r="D219" s="11">
        <v>4</v>
      </c>
      <c r="E219" s="11">
        <v>2</v>
      </c>
      <c r="F219" s="11">
        <v>1</v>
      </c>
      <c r="G219" s="11">
        <v>1</v>
      </c>
      <c r="H219" s="11">
        <v>0</v>
      </c>
      <c r="I219" s="11">
        <v>1</v>
      </c>
      <c r="J219" s="11">
        <v>2</v>
      </c>
      <c r="K219" s="11">
        <v>4</v>
      </c>
      <c r="L219" s="11">
        <v>0</v>
      </c>
      <c r="M219" s="12">
        <v>3</v>
      </c>
    </row>
    <row r="220" spans="1:13" x14ac:dyDescent="0.25">
      <c r="A220" s="3" t="s">
        <v>19</v>
      </c>
      <c r="B220" s="20">
        <v>0</v>
      </c>
      <c r="C220" s="10">
        <v>0</v>
      </c>
      <c r="D220" s="10">
        <v>0</v>
      </c>
      <c r="E220" s="10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1</v>
      </c>
      <c r="M220" s="12">
        <v>1</v>
      </c>
    </row>
    <row r="221" spans="1:13" x14ac:dyDescent="0.25">
      <c r="A221" s="3" t="s">
        <v>20</v>
      </c>
      <c r="B221" s="20">
        <v>0</v>
      </c>
      <c r="C221" s="10">
        <v>0</v>
      </c>
      <c r="D221" s="10">
        <v>0</v>
      </c>
      <c r="E221" s="10">
        <v>0</v>
      </c>
      <c r="F221" s="11">
        <v>1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2">
        <v>0</v>
      </c>
    </row>
    <row r="222" spans="1:13" x14ac:dyDescent="0.25">
      <c r="A222" s="3" t="s">
        <v>21</v>
      </c>
      <c r="B222" s="2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2">
        <v>0</v>
      </c>
    </row>
    <row r="223" spans="1:13" x14ac:dyDescent="0.25">
      <c r="A223" s="3" t="s">
        <v>33</v>
      </c>
      <c r="B223" s="2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2">
        <v>0</v>
      </c>
    </row>
    <row r="224" spans="1:13" x14ac:dyDescent="0.25">
      <c r="A224" s="3" t="s">
        <v>34</v>
      </c>
      <c r="B224" s="2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2">
        <v>0</v>
      </c>
    </row>
    <row r="225" spans="1:13" x14ac:dyDescent="0.25">
      <c r="A225" s="3" t="s">
        <v>35</v>
      </c>
      <c r="B225" s="2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2">
        <v>0</v>
      </c>
    </row>
    <row r="226" spans="1:13" x14ac:dyDescent="0.25">
      <c r="A226" s="3" t="s">
        <v>36</v>
      </c>
      <c r="B226" s="20">
        <v>0</v>
      </c>
      <c r="C226" s="11">
        <v>1</v>
      </c>
      <c r="D226" s="10">
        <v>0</v>
      </c>
      <c r="E226" s="10">
        <v>0</v>
      </c>
      <c r="F226" s="10">
        <v>0</v>
      </c>
      <c r="G226" s="10">
        <v>0</v>
      </c>
      <c r="H226" s="11">
        <v>0</v>
      </c>
      <c r="I226" s="11">
        <v>35</v>
      </c>
      <c r="J226" s="11">
        <v>0</v>
      </c>
      <c r="K226" s="11">
        <v>0</v>
      </c>
      <c r="L226" s="11">
        <v>0</v>
      </c>
      <c r="M226" s="12">
        <v>0</v>
      </c>
    </row>
    <row r="227" spans="1:13" x14ac:dyDescent="0.25">
      <c r="A227" s="3" t="s">
        <v>22</v>
      </c>
      <c r="B227" s="20">
        <v>0</v>
      </c>
      <c r="C227" s="11">
        <v>0</v>
      </c>
      <c r="D227" s="10">
        <v>0</v>
      </c>
      <c r="E227" s="10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2">
        <v>0</v>
      </c>
    </row>
    <row r="228" spans="1:13" x14ac:dyDescent="0.25">
      <c r="A228" s="3" t="s">
        <v>23</v>
      </c>
      <c r="B228" s="20">
        <v>15</v>
      </c>
      <c r="C228" s="11">
        <v>0</v>
      </c>
      <c r="D228" s="10">
        <v>0</v>
      </c>
      <c r="E228" s="10">
        <v>0</v>
      </c>
      <c r="F228" s="11">
        <v>1</v>
      </c>
      <c r="G228" s="11">
        <v>0</v>
      </c>
      <c r="H228" s="11">
        <v>1</v>
      </c>
      <c r="I228" s="11">
        <v>4</v>
      </c>
      <c r="J228" s="11">
        <v>1</v>
      </c>
      <c r="K228" s="11">
        <v>1</v>
      </c>
      <c r="L228" s="11">
        <v>2</v>
      </c>
      <c r="M228" s="12">
        <v>0</v>
      </c>
    </row>
    <row r="229" spans="1:13" x14ac:dyDescent="0.25">
      <c r="A229" s="3" t="s">
        <v>37</v>
      </c>
      <c r="B229" s="20">
        <v>0</v>
      </c>
      <c r="C229" s="11">
        <v>0</v>
      </c>
      <c r="D229" s="10">
        <v>0</v>
      </c>
      <c r="E229" s="10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2">
        <v>0</v>
      </c>
    </row>
    <row r="230" spans="1:13" x14ac:dyDescent="0.25">
      <c r="A230" s="3" t="s">
        <v>24</v>
      </c>
      <c r="B230" s="20">
        <v>0</v>
      </c>
      <c r="C230" s="11">
        <v>0</v>
      </c>
      <c r="D230" s="10">
        <v>0</v>
      </c>
      <c r="E230" s="10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2">
        <v>0</v>
      </c>
    </row>
    <row r="231" spans="1:13" ht="15.75" thickBot="1" x14ac:dyDescent="0.3">
      <c r="A231" s="3" t="s">
        <v>25</v>
      </c>
      <c r="B231" s="20">
        <v>0</v>
      </c>
      <c r="C231" s="11">
        <v>0</v>
      </c>
      <c r="D231" s="10">
        <v>0</v>
      </c>
      <c r="E231" s="10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2">
        <v>0</v>
      </c>
    </row>
    <row r="232" spans="1:13" ht="15.75" thickBot="1" x14ac:dyDescent="0.3">
      <c r="A232" s="4" t="s">
        <v>27</v>
      </c>
      <c r="B232" s="13">
        <f t="shared" ref="B232:M232" si="7">SUM(B208:B231)</f>
        <v>22</v>
      </c>
      <c r="C232" s="14">
        <f t="shared" si="7"/>
        <v>8</v>
      </c>
      <c r="D232" s="14">
        <f t="shared" si="7"/>
        <v>5</v>
      </c>
      <c r="E232" s="14">
        <f t="shared" si="7"/>
        <v>3</v>
      </c>
      <c r="F232" s="14">
        <f t="shared" si="7"/>
        <v>8</v>
      </c>
      <c r="G232" s="14">
        <f t="shared" si="7"/>
        <v>5</v>
      </c>
      <c r="H232" s="14">
        <f t="shared" si="7"/>
        <v>2</v>
      </c>
      <c r="I232" s="14">
        <f t="shared" si="7"/>
        <v>42</v>
      </c>
      <c r="J232" s="14">
        <f t="shared" si="7"/>
        <v>7</v>
      </c>
      <c r="K232" s="14">
        <f t="shared" si="7"/>
        <v>11</v>
      </c>
      <c r="L232" s="14">
        <f t="shared" si="7"/>
        <v>8</v>
      </c>
      <c r="M232" s="15">
        <f t="shared" si="7"/>
        <v>9</v>
      </c>
    </row>
    <row r="233" spans="1:13" ht="17.25" x14ac:dyDescent="0.3">
      <c r="A233" s="31" t="s">
        <v>38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5" t="s">
        <v>46</v>
      </c>
      <c r="L233" s="5"/>
      <c r="M233" s="45">
        <f>SUM(B232:M232)</f>
        <v>130</v>
      </c>
    </row>
    <row r="234" spans="1:13" ht="17.25" x14ac:dyDescent="0.3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3"/>
      <c r="L234" s="33"/>
      <c r="M234" s="33"/>
    </row>
    <row r="235" spans="1:13" ht="18" thickBot="1" x14ac:dyDescent="0.35">
      <c r="A235" s="5" t="s">
        <v>8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.75" thickBot="1" x14ac:dyDescent="0.3">
      <c r="A236" s="2" t="s">
        <v>26</v>
      </c>
      <c r="B236" s="25">
        <v>41275</v>
      </c>
      <c r="C236" s="6">
        <v>41306</v>
      </c>
      <c r="D236" s="6">
        <v>41334</v>
      </c>
      <c r="E236" s="6">
        <v>41365</v>
      </c>
      <c r="F236" s="6">
        <v>41395</v>
      </c>
      <c r="G236" s="6">
        <v>41426</v>
      </c>
      <c r="H236" s="6">
        <v>41456</v>
      </c>
      <c r="I236" s="6">
        <v>41487</v>
      </c>
      <c r="J236" s="6">
        <v>41518</v>
      </c>
      <c r="K236" s="6">
        <v>41548</v>
      </c>
      <c r="L236" s="6">
        <v>41579</v>
      </c>
      <c r="M236" s="26">
        <v>41609</v>
      </c>
    </row>
    <row r="237" spans="1:13" x14ac:dyDescent="0.25">
      <c r="A237" s="3" t="s">
        <v>11</v>
      </c>
      <c r="B237" s="34">
        <v>0</v>
      </c>
      <c r="C237" s="35">
        <v>0</v>
      </c>
      <c r="D237" s="35">
        <v>0</v>
      </c>
      <c r="E237" s="35">
        <v>0</v>
      </c>
      <c r="F237" s="35">
        <v>0</v>
      </c>
      <c r="G237" s="35">
        <v>2</v>
      </c>
      <c r="H237" s="35">
        <v>1</v>
      </c>
      <c r="I237" s="35">
        <v>1</v>
      </c>
      <c r="J237" s="35">
        <v>0</v>
      </c>
      <c r="K237" s="35">
        <v>0</v>
      </c>
      <c r="L237" s="35">
        <v>0</v>
      </c>
      <c r="M237" s="36">
        <v>0</v>
      </c>
    </row>
    <row r="238" spans="1:13" x14ac:dyDescent="0.25">
      <c r="A238" s="3" t="s">
        <v>12</v>
      </c>
      <c r="B238" s="37">
        <v>1</v>
      </c>
      <c r="C238" s="38">
        <v>0</v>
      </c>
      <c r="D238" s="38">
        <v>1</v>
      </c>
      <c r="E238" s="38">
        <v>0</v>
      </c>
      <c r="F238" s="38">
        <v>0</v>
      </c>
      <c r="G238" s="38">
        <v>0</v>
      </c>
      <c r="H238" s="38">
        <v>0</v>
      </c>
      <c r="I238" s="38">
        <v>1</v>
      </c>
      <c r="J238" s="38">
        <v>0</v>
      </c>
      <c r="K238" s="38">
        <v>0</v>
      </c>
      <c r="L238" s="38">
        <v>1</v>
      </c>
      <c r="M238" s="39">
        <v>0</v>
      </c>
    </row>
    <row r="239" spans="1:13" x14ac:dyDescent="0.25">
      <c r="A239" s="3" t="s">
        <v>13</v>
      </c>
      <c r="B239" s="37">
        <v>0</v>
      </c>
      <c r="C239" s="38">
        <v>0</v>
      </c>
      <c r="D239" s="38">
        <v>0</v>
      </c>
      <c r="E239" s="38">
        <v>1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9">
        <v>0</v>
      </c>
    </row>
    <row r="240" spans="1:13" x14ac:dyDescent="0.25">
      <c r="A240" s="3" t="s">
        <v>14</v>
      </c>
      <c r="B240" s="37">
        <v>0</v>
      </c>
      <c r="C240" s="38">
        <v>0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9">
        <v>0</v>
      </c>
    </row>
    <row r="241" spans="1:13" x14ac:dyDescent="0.25">
      <c r="A241" s="3" t="s">
        <v>30</v>
      </c>
      <c r="B241" s="37">
        <v>0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9">
        <v>0</v>
      </c>
    </row>
    <row r="242" spans="1:13" x14ac:dyDescent="0.25">
      <c r="A242" s="3" t="s">
        <v>15</v>
      </c>
      <c r="B242" s="37">
        <v>2</v>
      </c>
      <c r="C242" s="38">
        <v>1</v>
      </c>
      <c r="D242" s="38">
        <v>2</v>
      </c>
      <c r="E242" s="38">
        <v>1</v>
      </c>
      <c r="F242" s="38">
        <v>6</v>
      </c>
      <c r="G242" s="38">
        <v>2</v>
      </c>
      <c r="H242" s="38">
        <v>1</v>
      </c>
      <c r="I242" s="38">
        <v>0</v>
      </c>
      <c r="J242" s="38">
        <v>1</v>
      </c>
      <c r="K242" s="38">
        <v>0</v>
      </c>
      <c r="L242" s="38">
        <v>0</v>
      </c>
      <c r="M242" s="39">
        <v>0</v>
      </c>
    </row>
    <row r="243" spans="1:13" x14ac:dyDescent="0.25">
      <c r="A243" s="3" t="s">
        <v>16</v>
      </c>
      <c r="B243" s="37">
        <v>1</v>
      </c>
      <c r="C243" s="38">
        <v>1</v>
      </c>
      <c r="D243" s="38">
        <v>1</v>
      </c>
      <c r="E243" s="38">
        <v>0</v>
      </c>
      <c r="F243" s="38">
        <v>10</v>
      </c>
      <c r="G243" s="38">
        <v>1</v>
      </c>
      <c r="H243" s="38">
        <v>2</v>
      </c>
      <c r="I243" s="38">
        <v>1</v>
      </c>
      <c r="J243" s="38">
        <v>3</v>
      </c>
      <c r="K243" s="38">
        <v>1</v>
      </c>
      <c r="L243" s="38">
        <v>1</v>
      </c>
      <c r="M243" s="39">
        <v>1</v>
      </c>
    </row>
    <row r="244" spans="1:13" x14ac:dyDescent="0.25">
      <c r="A244" s="3" t="s">
        <v>31</v>
      </c>
      <c r="B244" s="37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1">
        <v>0</v>
      </c>
    </row>
    <row r="245" spans="1:13" x14ac:dyDescent="0.25">
      <c r="A245" s="3" t="s">
        <v>17</v>
      </c>
      <c r="B245" s="37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1">
        <v>0</v>
      </c>
    </row>
    <row r="246" spans="1:13" x14ac:dyDescent="0.25">
      <c r="A246" s="3" t="s">
        <v>32</v>
      </c>
      <c r="B246" s="37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1">
        <v>0</v>
      </c>
    </row>
    <row r="247" spans="1:13" x14ac:dyDescent="0.25">
      <c r="A247" s="3" t="s">
        <v>29</v>
      </c>
      <c r="B247" s="37">
        <v>0</v>
      </c>
      <c r="C247" s="40">
        <v>0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1">
        <v>0</v>
      </c>
    </row>
    <row r="248" spans="1:13" x14ac:dyDescent="0.25">
      <c r="A248" s="3" t="s">
        <v>18</v>
      </c>
      <c r="B248" s="37">
        <v>1</v>
      </c>
      <c r="C248" s="40">
        <v>0</v>
      </c>
      <c r="D248" s="38">
        <v>1</v>
      </c>
      <c r="E248" s="38">
        <v>13</v>
      </c>
      <c r="F248" s="38">
        <v>1</v>
      </c>
      <c r="G248" s="38">
        <v>1</v>
      </c>
      <c r="H248" s="38">
        <v>2</v>
      </c>
      <c r="I248" s="38">
        <v>0</v>
      </c>
      <c r="J248" s="38">
        <v>43</v>
      </c>
      <c r="K248" s="38">
        <v>6</v>
      </c>
      <c r="L248" s="38">
        <v>14</v>
      </c>
      <c r="M248" s="39">
        <v>8</v>
      </c>
    </row>
    <row r="249" spans="1:13" x14ac:dyDescent="0.25">
      <c r="A249" s="3" t="s">
        <v>19</v>
      </c>
      <c r="B249" s="37">
        <v>0</v>
      </c>
      <c r="C249" s="40">
        <v>0</v>
      </c>
      <c r="D249" s="38">
        <v>1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1</v>
      </c>
      <c r="L249" s="38">
        <v>0</v>
      </c>
      <c r="M249" s="39">
        <v>0</v>
      </c>
    </row>
    <row r="250" spans="1:13" x14ac:dyDescent="0.25">
      <c r="A250" s="3" t="s">
        <v>20</v>
      </c>
      <c r="B250" s="37">
        <v>0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38">
        <v>1</v>
      </c>
      <c r="I250" s="38">
        <v>0</v>
      </c>
      <c r="J250" s="38">
        <v>0</v>
      </c>
      <c r="K250" s="38">
        <v>0</v>
      </c>
      <c r="L250" s="38">
        <v>0</v>
      </c>
      <c r="M250" s="39">
        <v>0</v>
      </c>
    </row>
    <row r="251" spans="1:13" x14ac:dyDescent="0.25">
      <c r="A251" s="3" t="s">
        <v>21</v>
      </c>
      <c r="B251" s="37">
        <v>0</v>
      </c>
      <c r="C251" s="40">
        <v>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1">
        <v>0</v>
      </c>
    </row>
    <row r="252" spans="1:13" x14ac:dyDescent="0.25">
      <c r="A252" s="3" t="s">
        <v>33</v>
      </c>
      <c r="B252" s="37">
        <v>0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1">
        <v>0</v>
      </c>
    </row>
    <row r="253" spans="1:13" x14ac:dyDescent="0.25">
      <c r="A253" s="3" t="s">
        <v>34</v>
      </c>
      <c r="B253" s="37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1">
        <v>0</v>
      </c>
    </row>
    <row r="254" spans="1:13" x14ac:dyDescent="0.25">
      <c r="A254" s="3" t="s">
        <v>35</v>
      </c>
      <c r="B254" s="37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1">
        <v>0</v>
      </c>
    </row>
    <row r="255" spans="1:13" x14ac:dyDescent="0.25">
      <c r="A255" s="3" t="s">
        <v>36</v>
      </c>
      <c r="B255" s="37">
        <v>0</v>
      </c>
      <c r="C255" s="38">
        <v>1</v>
      </c>
      <c r="D255" s="38">
        <v>0</v>
      </c>
      <c r="E255" s="38">
        <v>62</v>
      </c>
      <c r="F255" s="38">
        <v>0</v>
      </c>
      <c r="G255" s="38">
        <v>0</v>
      </c>
      <c r="H255" s="38">
        <v>149</v>
      </c>
      <c r="I255" s="38">
        <v>0</v>
      </c>
      <c r="J255" s="38">
        <v>2</v>
      </c>
      <c r="K255" s="38">
        <v>0</v>
      </c>
      <c r="L255" s="38">
        <v>4</v>
      </c>
      <c r="M255" s="39">
        <v>4</v>
      </c>
    </row>
    <row r="256" spans="1:13" x14ac:dyDescent="0.25">
      <c r="A256" s="3" t="s">
        <v>22</v>
      </c>
      <c r="B256" s="37">
        <v>1</v>
      </c>
      <c r="C256" s="38">
        <v>0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9">
        <v>0</v>
      </c>
    </row>
    <row r="257" spans="1:13" x14ac:dyDescent="0.25">
      <c r="A257" s="3" t="s">
        <v>23</v>
      </c>
      <c r="B257" s="37">
        <v>10</v>
      </c>
      <c r="C257" s="38">
        <v>9</v>
      </c>
      <c r="D257" s="38">
        <v>0</v>
      </c>
      <c r="E257" s="38">
        <v>4</v>
      </c>
      <c r="F257" s="38">
        <v>0</v>
      </c>
      <c r="G257" s="38">
        <v>0</v>
      </c>
      <c r="H257" s="38">
        <v>0</v>
      </c>
      <c r="I257" s="38">
        <v>0</v>
      </c>
      <c r="J257" s="38">
        <v>2</v>
      </c>
      <c r="K257" s="38">
        <v>1</v>
      </c>
      <c r="L257" s="38">
        <v>0</v>
      </c>
      <c r="M257" s="39">
        <v>0</v>
      </c>
    </row>
    <row r="258" spans="1:13" x14ac:dyDescent="0.25">
      <c r="A258" s="3" t="s">
        <v>37</v>
      </c>
      <c r="B258" s="37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1">
        <v>0</v>
      </c>
    </row>
    <row r="259" spans="1:13" x14ac:dyDescent="0.25">
      <c r="A259" s="3" t="s">
        <v>24</v>
      </c>
      <c r="B259" s="37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1">
        <v>0</v>
      </c>
    </row>
    <row r="260" spans="1:13" ht="15.75" thickBot="1" x14ac:dyDescent="0.3">
      <c r="A260" s="3" t="s">
        <v>25</v>
      </c>
      <c r="B260" s="42">
        <v>0</v>
      </c>
      <c r="C260" s="43">
        <v>0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4">
        <v>0</v>
      </c>
    </row>
    <row r="261" spans="1:13" ht="15.75" thickBot="1" x14ac:dyDescent="0.3">
      <c r="A261" s="4" t="s">
        <v>27</v>
      </c>
      <c r="B261" s="13">
        <f t="shared" ref="B261:M261" si="8">SUM(B237:B260)</f>
        <v>16</v>
      </c>
      <c r="C261" s="14">
        <f t="shared" si="8"/>
        <v>12</v>
      </c>
      <c r="D261" s="14">
        <f t="shared" si="8"/>
        <v>6</v>
      </c>
      <c r="E261" s="14">
        <f t="shared" si="8"/>
        <v>81</v>
      </c>
      <c r="F261" s="14">
        <f t="shared" si="8"/>
        <v>17</v>
      </c>
      <c r="G261" s="14">
        <f t="shared" si="8"/>
        <v>6</v>
      </c>
      <c r="H261" s="14">
        <f t="shared" si="8"/>
        <v>156</v>
      </c>
      <c r="I261" s="14">
        <f t="shared" si="8"/>
        <v>3</v>
      </c>
      <c r="J261" s="14">
        <f t="shared" si="8"/>
        <v>51</v>
      </c>
      <c r="K261" s="14">
        <f t="shared" si="8"/>
        <v>9</v>
      </c>
      <c r="L261" s="14">
        <f t="shared" si="8"/>
        <v>20</v>
      </c>
      <c r="M261" s="15">
        <f t="shared" si="8"/>
        <v>13</v>
      </c>
    </row>
    <row r="262" spans="1:13" ht="17.25" x14ac:dyDescent="0.3">
      <c r="A262" s="31" t="s">
        <v>38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5" t="s">
        <v>47</v>
      </c>
      <c r="L262" s="5"/>
      <c r="M262" s="45">
        <f>SUM(B261:M261)</f>
        <v>390</v>
      </c>
    </row>
    <row r="263" spans="1:13" ht="17.25" x14ac:dyDescent="0.3">
      <c r="A263" s="31"/>
      <c r="B263" s="32"/>
      <c r="C263" s="32"/>
      <c r="D263" s="32"/>
      <c r="E263" s="32"/>
      <c r="F263" s="32"/>
      <c r="G263" s="32"/>
      <c r="H263" s="32"/>
      <c r="I263" s="32"/>
      <c r="J263" s="32"/>
      <c r="K263" s="33"/>
      <c r="L263" s="33"/>
      <c r="M263" s="33"/>
    </row>
    <row r="264" spans="1:13" ht="18" thickBot="1" x14ac:dyDescent="0.35">
      <c r="A264" s="5" t="s">
        <v>9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.75" thickBot="1" x14ac:dyDescent="0.3">
      <c r="A265" s="2" t="s">
        <v>26</v>
      </c>
      <c r="B265" s="25">
        <v>41640</v>
      </c>
      <c r="C265" s="6">
        <v>41671</v>
      </c>
      <c r="D265" s="6">
        <v>41699</v>
      </c>
      <c r="E265" s="6">
        <v>41730</v>
      </c>
      <c r="F265" s="6">
        <v>41760</v>
      </c>
      <c r="G265" s="6">
        <v>41791</v>
      </c>
      <c r="H265" s="6">
        <v>41821</v>
      </c>
      <c r="I265" s="6">
        <v>41852</v>
      </c>
      <c r="J265" s="6">
        <v>41883</v>
      </c>
      <c r="K265" s="6">
        <v>41913</v>
      </c>
      <c r="L265" s="6">
        <v>41944</v>
      </c>
      <c r="M265" s="26">
        <v>41974</v>
      </c>
    </row>
    <row r="266" spans="1:13" x14ac:dyDescent="0.25">
      <c r="A266" s="3" t="s">
        <v>11</v>
      </c>
      <c r="B266" s="29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1</v>
      </c>
      <c r="I266" s="8">
        <v>0</v>
      </c>
      <c r="J266" s="8">
        <v>0</v>
      </c>
      <c r="K266" s="8">
        <v>1</v>
      </c>
      <c r="L266" s="8">
        <v>0</v>
      </c>
      <c r="M266" s="9">
        <v>1</v>
      </c>
    </row>
    <row r="267" spans="1:13" x14ac:dyDescent="0.25">
      <c r="A267" s="3" t="s">
        <v>12</v>
      </c>
      <c r="B267" s="20">
        <v>0</v>
      </c>
      <c r="C267" s="11">
        <v>0</v>
      </c>
      <c r="D267" s="11">
        <v>0</v>
      </c>
      <c r="E267" s="11">
        <v>0</v>
      </c>
      <c r="F267" s="11">
        <v>1</v>
      </c>
      <c r="G267" s="11">
        <v>1</v>
      </c>
      <c r="H267" s="11">
        <v>0</v>
      </c>
      <c r="I267" s="11">
        <v>1</v>
      </c>
      <c r="J267" s="11">
        <v>0</v>
      </c>
      <c r="K267" s="11">
        <v>0</v>
      </c>
      <c r="L267" s="11">
        <v>0</v>
      </c>
      <c r="M267" s="12">
        <v>2</v>
      </c>
    </row>
    <row r="268" spans="1:13" x14ac:dyDescent="0.25">
      <c r="A268" s="3" t="s">
        <v>13</v>
      </c>
      <c r="B268" s="20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1</v>
      </c>
      <c r="J268" s="11">
        <v>0</v>
      </c>
      <c r="K268" s="11">
        <v>0</v>
      </c>
      <c r="L268" s="11">
        <v>0</v>
      </c>
      <c r="M268" s="12">
        <v>0</v>
      </c>
    </row>
    <row r="269" spans="1:13" x14ac:dyDescent="0.25">
      <c r="A269" s="3" t="s">
        <v>14</v>
      </c>
      <c r="B269" s="20">
        <v>1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2">
        <v>0</v>
      </c>
    </row>
    <row r="270" spans="1:13" x14ac:dyDescent="0.25">
      <c r="A270" s="3" t="s">
        <v>30</v>
      </c>
      <c r="B270" s="20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21">
        <v>0</v>
      </c>
    </row>
    <row r="271" spans="1:13" x14ac:dyDescent="0.25">
      <c r="A271" s="3" t="s">
        <v>15</v>
      </c>
      <c r="B271" s="20">
        <v>0</v>
      </c>
      <c r="C271" s="10">
        <v>0</v>
      </c>
      <c r="D271" s="10">
        <v>0</v>
      </c>
      <c r="E271" s="10">
        <v>0</v>
      </c>
      <c r="F271" s="11">
        <v>3</v>
      </c>
      <c r="G271" s="10">
        <v>0</v>
      </c>
      <c r="H271" s="11">
        <v>1</v>
      </c>
      <c r="I271" s="11">
        <v>0</v>
      </c>
      <c r="J271" s="11">
        <v>0</v>
      </c>
      <c r="K271" s="11">
        <v>1</v>
      </c>
      <c r="L271" s="11">
        <v>2</v>
      </c>
      <c r="M271" s="12">
        <v>1</v>
      </c>
    </row>
    <row r="272" spans="1:13" x14ac:dyDescent="0.25">
      <c r="A272" s="3" t="s">
        <v>16</v>
      </c>
      <c r="B272" s="20">
        <v>0</v>
      </c>
      <c r="C272" s="10">
        <v>0</v>
      </c>
      <c r="D272" s="11">
        <v>2</v>
      </c>
      <c r="E272" s="11">
        <v>1</v>
      </c>
      <c r="F272" s="11">
        <v>1</v>
      </c>
      <c r="G272" s="10">
        <v>0</v>
      </c>
      <c r="H272" s="11">
        <v>3</v>
      </c>
      <c r="I272" s="11">
        <v>3</v>
      </c>
      <c r="J272" s="11">
        <v>1</v>
      </c>
      <c r="K272" s="11">
        <v>3</v>
      </c>
      <c r="L272" s="11">
        <v>0</v>
      </c>
      <c r="M272" s="12">
        <v>0</v>
      </c>
    </row>
    <row r="273" spans="1:13" x14ac:dyDescent="0.25">
      <c r="A273" s="3" t="s">
        <v>31</v>
      </c>
      <c r="B273" s="2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21">
        <v>0</v>
      </c>
    </row>
    <row r="274" spans="1:13" x14ac:dyDescent="0.25">
      <c r="A274" s="3" t="s">
        <v>17</v>
      </c>
      <c r="B274" s="2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21">
        <v>0</v>
      </c>
    </row>
    <row r="275" spans="1:13" x14ac:dyDescent="0.25">
      <c r="A275" s="3" t="s">
        <v>32</v>
      </c>
      <c r="B275" s="2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21">
        <v>0</v>
      </c>
    </row>
    <row r="276" spans="1:13" x14ac:dyDescent="0.25">
      <c r="A276" s="3" t="s">
        <v>29</v>
      </c>
      <c r="B276" s="20">
        <v>0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21">
        <v>0</v>
      </c>
    </row>
    <row r="277" spans="1:13" x14ac:dyDescent="0.25">
      <c r="A277" s="3" t="s">
        <v>18</v>
      </c>
      <c r="B277" s="20">
        <v>1</v>
      </c>
      <c r="C277" s="11">
        <v>1</v>
      </c>
      <c r="D277" s="11">
        <v>4</v>
      </c>
      <c r="E277" s="11">
        <v>8</v>
      </c>
      <c r="F277" s="11">
        <v>1</v>
      </c>
      <c r="G277" s="11">
        <v>5</v>
      </c>
      <c r="H277" s="11">
        <v>0</v>
      </c>
      <c r="I277" s="11">
        <v>0</v>
      </c>
      <c r="J277" s="11">
        <v>0</v>
      </c>
      <c r="K277" s="11">
        <v>0</v>
      </c>
      <c r="L277" s="11">
        <v>2</v>
      </c>
      <c r="M277" s="12">
        <v>35</v>
      </c>
    </row>
    <row r="278" spans="1:13" x14ac:dyDescent="0.25">
      <c r="A278" s="3" t="s">
        <v>19</v>
      </c>
      <c r="B278" s="2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21">
        <v>0</v>
      </c>
    </row>
    <row r="279" spans="1:13" x14ac:dyDescent="0.25">
      <c r="A279" s="3" t="s">
        <v>20</v>
      </c>
      <c r="B279" s="2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21">
        <v>0</v>
      </c>
    </row>
    <row r="280" spans="1:13" x14ac:dyDescent="0.25">
      <c r="A280" s="3" t="s">
        <v>21</v>
      </c>
      <c r="B280" s="20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21">
        <v>0</v>
      </c>
    </row>
    <row r="281" spans="1:13" x14ac:dyDescent="0.25">
      <c r="A281" s="3" t="s">
        <v>33</v>
      </c>
      <c r="B281" s="20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21">
        <v>0</v>
      </c>
    </row>
    <row r="282" spans="1:13" x14ac:dyDescent="0.25">
      <c r="A282" s="3" t="s">
        <v>34</v>
      </c>
      <c r="B282" s="20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21">
        <v>0</v>
      </c>
    </row>
    <row r="283" spans="1:13" x14ac:dyDescent="0.25">
      <c r="A283" s="3" t="s">
        <v>35</v>
      </c>
      <c r="B283" s="2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21">
        <v>0</v>
      </c>
    </row>
    <row r="284" spans="1:13" x14ac:dyDescent="0.25">
      <c r="A284" s="3" t="s">
        <v>36</v>
      </c>
      <c r="B284" s="2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1">
        <v>6</v>
      </c>
      <c r="I284" s="11">
        <v>23</v>
      </c>
      <c r="J284" s="11">
        <v>39</v>
      </c>
      <c r="K284" s="11">
        <v>7</v>
      </c>
      <c r="L284" s="11">
        <v>0</v>
      </c>
      <c r="M284" s="12">
        <v>7</v>
      </c>
    </row>
    <row r="285" spans="1:13" x14ac:dyDescent="0.25">
      <c r="A285" s="3" t="s">
        <v>22</v>
      </c>
      <c r="B285" s="20">
        <v>2</v>
      </c>
      <c r="C285" s="10">
        <v>2</v>
      </c>
      <c r="D285" s="10">
        <v>2</v>
      </c>
      <c r="E285" s="11">
        <v>1</v>
      </c>
      <c r="F285" s="11">
        <v>0</v>
      </c>
      <c r="G285" s="11">
        <v>2</v>
      </c>
      <c r="H285" s="11">
        <v>2</v>
      </c>
      <c r="I285" s="11">
        <v>4</v>
      </c>
      <c r="J285" s="11">
        <v>4</v>
      </c>
      <c r="K285" s="11">
        <v>3</v>
      </c>
      <c r="L285" s="11">
        <v>1</v>
      </c>
      <c r="M285" s="12">
        <v>5</v>
      </c>
    </row>
    <row r="286" spans="1:13" x14ac:dyDescent="0.25">
      <c r="A286" s="3" t="s">
        <v>23</v>
      </c>
      <c r="B286" s="20">
        <v>0</v>
      </c>
      <c r="C286" s="11">
        <v>17</v>
      </c>
      <c r="D286" s="11">
        <v>7</v>
      </c>
      <c r="E286" s="11">
        <v>1</v>
      </c>
      <c r="F286" s="11">
        <v>3</v>
      </c>
      <c r="G286" s="11">
        <v>6</v>
      </c>
      <c r="H286" s="11">
        <v>5</v>
      </c>
      <c r="I286" s="11">
        <v>12</v>
      </c>
      <c r="J286" s="11">
        <v>36</v>
      </c>
      <c r="K286" s="11">
        <v>18</v>
      </c>
      <c r="L286" s="11">
        <v>12</v>
      </c>
      <c r="M286" s="12">
        <v>12</v>
      </c>
    </row>
    <row r="287" spans="1:13" x14ac:dyDescent="0.25">
      <c r="A287" s="3" t="s">
        <v>37</v>
      </c>
      <c r="B287" s="20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2">
        <v>0</v>
      </c>
    </row>
    <row r="288" spans="1:13" x14ac:dyDescent="0.25">
      <c r="A288" s="3" t="s">
        <v>24</v>
      </c>
      <c r="B288" s="20">
        <v>0</v>
      </c>
      <c r="C288" s="11">
        <v>0</v>
      </c>
      <c r="D288" s="11">
        <v>0</v>
      </c>
      <c r="E288" s="11">
        <v>23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2</v>
      </c>
      <c r="M288" s="12">
        <v>1</v>
      </c>
    </row>
    <row r="289" spans="1:13" ht="15.75" thickBot="1" x14ac:dyDescent="0.3">
      <c r="A289" s="3" t="s">
        <v>25</v>
      </c>
      <c r="B289" s="20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2">
        <v>0</v>
      </c>
    </row>
    <row r="290" spans="1:13" ht="15.75" thickBot="1" x14ac:dyDescent="0.3">
      <c r="A290" s="4" t="s">
        <v>27</v>
      </c>
      <c r="B290" s="13">
        <f t="shared" ref="B290:M290" si="9">SUM(B266:B289)</f>
        <v>4</v>
      </c>
      <c r="C290" s="14">
        <f t="shared" si="9"/>
        <v>20</v>
      </c>
      <c r="D290" s="14">
        <f t="shared" si="9"/>
        <v>15</v>
      </c>
      <c r="E290" s="14">
        <f t="shared" si="9"/>
        <v>34</v>
      </c>
      <c r="F290" s="14">
        <f t="shared" si="9"/>
        <v>9</v>
      </c>
      <c r="G290" s="14">
        <f t="shared" si="9"/>
        <v>14</v>
      </c>
      <c r="H290" s="14">
        <f t="shared" si="9"/>
        <v>18</v>
      </c>
      <c r="I290" s="14">
        <f t="shared" si="9"/>
        <v>44</v>
      </c>
      <c r="J290" s="14">
        <f t="shared" si="9"/>
        <v>80</v>
      </c>
      <c r="K290" s="14">
        <f t="shared" si="9"/>
        <v>33</v>
      </c>
      <c r="L290" s="14">
        <f t="shared" si="9"/>
        <v>19</v>
      </c>
      <c r="M290" s="15">
        <f t="shared" si="9"/>
        <v>64</v>
      </c>
    </row>
    <row r="291" spans="1:13" ht="17.25" x14ac:dyDescent="0.3">
      <c r="A291" s="31" t="s">
        <v>38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5" t="s">
        <v>48</v>
      </c>
      <c r="L291" s="5"/>
      <c r="M291" s="45">
        <f>SUM(B290:M290)</f>
        <v>354</v>
      </c>
    </row>
    <row r="292" spans="1:13" ht="17.25" x14ac:dyDescent="0.3">
      <c r="A292" s="31"/>
      <c r="B292" s="32"/>
      <c r="C292" s="32"/>
      <c r="D292" s="32"/>
      <c r="E292" s="32"/>
      <c r="F292" s="32"/>
      <c r="G292" s="32"/>
      <c r="H292" s="32"/>
      <c r="I292" s="32"/>
      <c r="J292" s="32"/>
      <c r="K292" s="33"/>
      <c r="L292" s="33"/>
      <c r="M292" s="33"/>
    </row>
    <row r="293" spans="1:13" ht="18" thickBot="1" x14ac:dyDescent="0.35">
      <c r="A293" s="5" t="s">
        <v>28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.75" thickBot="1" x14ac:dyDescent="0.3">
      <c r="A294" s="2" t="s">
        <v>26</v>
      </c>
      <c r="B294" s="25">
        <v>42005</v>
      </c>
      <c r="C294" s="6">
        <v>42036</v>
      </c>
      <c r="D294" s="6">
        <v>42064</v>
      </c>
      <c r="E294" s="6">
        <v>42095</v>
      </c>
      <c r="F294" s="6">
        <v>42125</v>
      </c>
      <c r="G294" s="6">
        <v>42156</v>
      </c>
      <c r="H294" s="6">
        <v>42186</v>
      </c>
      <c r="I294" s="6">
        <v>42217</v>
      </c>
      <c r="J294" s="6">
        <v>42248</v>
      </c>
      <c r="K294" s="6">
        <v>42278</v>
      </c>
      <c r="L294" s="6">
        <v>42309</v>
      </c>
      <c r="M294" s="26">
        <v>42339</v>
      </c>
    </row>
    <row r="295" spans="1:13" x14ac:dyDescent="0.25">
      <c r="A295" s="3" t="s">
        <v>11</v>
      </c>
      <c r="B295" s="29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30">
        <v>0</v>
      </c>
    </row>
    <row r="296" spans="1:13" x14ac:dyDescent="0.25">
      <c r="A296" s="3" t="s">
        <v>12</v>
      </c>
      <c r="B296" s="20">
        <v>0</v>
      </c>
      <c r="C296" s="10">
        <v>2</v>
      </c>
      <c r="D296" s="10">
        <v>0</v>
      </c>
      <c r="E296" s="10">
        <v>1</v>
      </c>
      <c r="F296" s="10">
        <v>0</v>
      </c>
      <c r="G296" s="10">
        <v>0</v>
      </c>
      <c r="H296" s="10">
        <v>1</v>
      </c>
      <c r="I296" s="10">
        <v>4</v>
      </c>
      <c r="J296" s="10">
        <v>2</v>
      </c>
      <c r="K296" s="10">
        <v>1</v>
      </c>
      <c r="L296" s="7">
        <v>0</v>
      </c>
      <c r="M296" s="21">
        <v>0</v>
      </c>
    </row>
    <row r="297" spans="1:13" x14ac:dyDescent="0.25">
      <c r="A297" s="3" t="s">
        <v>13</v>
      </c>
      <c r="B297" s="2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1</v>
      </c>
      <c r="I297" s="10">
        <v>0</v>
      </c>
      <c r="J297" s="10">
        <v>1</v>
      </c>
      <c r="K297" s="10">
        <v>0</v>
      </c>
      <c r="L297" s="7">
        <v>0</v>
      </c>
      <c r="M297" s="21">
        <v>0</v>
      </c>
    </row>
    <row r="298" spans="1:13" x14ac:dyDescent="0.25">
      <c r="A298" s="3" t="s">
        <v>14</v>
      </c>
      <c r="B298" s="2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1</v>
      </c>
      <c r="I298" s="10">
        <v>0</v>
      </c>
      <c r="J298" s="10">
        <v>0</v>
      </c>
      <c r="K298" s="10">
        <v>0</v>
      </c>
      <c r="L298" s="7">
        <v>0</v>
      </c>
      <c r="M298" s="21">
        <v>0</v>
      </c>
    </row>
    <row r="299" spans="1:13" x14ac:dyDescent="0.25">
      <c r="A299" s="3" t="s">
        <v>30</v>
      </c>
      <c r="B299" s="2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7">
        <v>0</v>
      </c>
      <c r="M299" s="21">
        <v>0</v>
      </c>
    </row>
    <row r="300" spans="1:13" x14ac:dyDescent="0.25">
      <c r="A300" s="3" t="s">
        <v>15</v>
      </c>
      <c r="B300" s="20">
        <v>1</v>
      </c>
      <c r="C300" s="10">
        <v>2</v>
      </c>
      <c r="D300" s="10">
        <v>2</v>
      </c>
      <c r="E300" s="10">
        <v>0</v>
      </c>
      <c r="F300" s="10">
        <v>2</v>
      </c>
      <c r="G300" s="10">
        <v>2</v>
      </c>
      <c r="H300" s="10">
        <v>1</v>
      </c>
      <c r="I300" s="10">
        <v>0</v>
      </c>
      <c r="J300" s="10">
        <v>0</v>
      </c>
      <c r="K300" s="10">
        <v>2</v>
      </c>
      <c r="L300" s="7">
        <v>0</v>
      </c>
      <c r="M300" s="21">
        <v>1</v>
      </c>
    </row>
    <row r="301" spans="1:13" x14ac:dyDescent="0.25">
      <c r="A301" s="3" t="s">
        <v>16</v>
      </c>
      <c r="B301" s="20">
        <v>1</v>
      </c>
      <c r="C301" s="10">
        <v>0</v>
      </c>
      <c r="D301" s="10">
        <v>0</v>
      </c>
      <c r="E301" s="10">
        <v>1</v>
      </c>
      <c r="F301" s="10">
        <v>0</v>
      </c>
      <c r="G301" s="10">
        <v>3</v>
      </c>
      <c r="H301" s="10">
        <v>1</v>
      </c>
      <c r="I301" s="10">
        <v>3</v>
      </c>
      <c r="J301" s="10">
        <v>10</v>
      </c>
      <c r="K301" s="10">
        <v>1</v>
      </c>
      <c r="L301" s="7">
        <v>0</v>
      </c>
      <c r="M301" s="30">
        <v>0</v>
      </c>
    </row>
    <row r="302" spans="1:13" x14ac:dyDescent="0.25">
      <c r="A302" s="3" t="s">
        <v>31</v>
      </c>
      <c r="B302" s="2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7">
        <v>0</v>
      </c>
      <c r="M302" s="30">
        <v>0</v>
      </c>
    </row>
    <row r="303" spans="1:13" x14ac:dyDescent="0.25">
      <c r="A303" s="3" t="s">
        <v>17</v>
      </c>
      <c r="B303" s="20">
        <v>0</v>
      </c>
      <c r="C303" s="10">
        <v>0</v>
      </c>
      <c r="D303" s="10">
        <v>1</v>
      </c>
      <c r="E303" s="10">
        <v>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7">
        <v>0</v>
      </c>
      <c r="M303" s="21">
        <v>2</v>
      </c>
    </row>
    <row r="304" spans="1:13" x14ac:dyDescent="0.25">
      <c r="A304" s="3" t="s">
        <v>32</v>
      </c>
      <c r="B304" s="2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7">
        <v>0</v>
      </c>
      <c r="M304" s="30">
        <v>0</v>
      </c>
    </row>
    <row r="305" spans="1:13" x14ac:dyDescent="0.25">
      <c r="A305" s="3" t="s">
        <v>29</v>
      </c>
      <c r="B305" s="20">
        <v>0</v>
      </c>
      <c r="C305" s="10">
        <v>0</v>
      </c>
      <c r="D305" s="10">
        <v>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7">
        <v>0</v>
      </c>
      <c r="M305" s="30">
        <v>0</v>
      </c>
    </row>
    <row r="306" spans="1:13" x14ac:dyDescent="0.25">
      <c r="A306" s="3" t="s">
        <v>18</v>
      </c>
      <c r="B306" s="20">
        <v>1</v>
      </c>
      <c r="C306" s="10">
        <v>2</v>
      </c>
      <c r="D306" s="10">
        <v>2</v>
      </c>
      <c r="E306" s="10">
        <v>0</v>
      </c>
      <c r="F306" s="10">
        <v>1</v>
      </c>
      <c r="G306" s="10">
        <v>0</v>
      </c>
      <c r="H306" s="10">
        <v>14</v>
      </c>
      <c r="I306" s="10">
        <v>0</v>
      </c>
      <c r="J306" s="10">
        <v>0</v>
      </c>
      <c r="K306" s="10">
        <v>0</v>
      </c>
      <c r="L306" s="7">
        <v>0</v>
      </c>
      <c r="M306" s="30">
        <v>0</v>
      </c>
    </row>
    <row r="307" spans="1:13" x14ac:dyDescent="0.25">
      <c r="A307" s="3" t="s">
        <v>19</v>
      </c>
      <c r="B307" s="20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7">
        <v>0</v>
      </c>
      <c r="M307" s="30">
        <v>0</v>
      </c>
    </row>
    <row r="308" spans="1:13" x14ac:dyDescent="0.25">
      <c r="A308" s="3" t="s">
        <v>20</v>
      </c>
      <c r="B308" s="20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7">
        <v>0</v>
      </c>
      <c r="M308" s="30">
        <v>0</v>
      </c>
    </row>
    <row r="309" spans="1:13" x14ac:dyDescent="0.25">
      <c r="A309" s="3" t="s">
        <v>21</v>
      </c>
      <c r="B309" s="2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7">
        <v>0</v>
      </c>
      <c r="M309" s="30">
        <v>0</v>
      </c>
    </row>
    <row r="310" spans="1:13" x14ac:dyDescent="0.25">
      <c r="A310" s="3" t="s">
        <v>33</v>
      </c>
      <c r="B310" s="20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7">
        <v>0</v>
      </c>
      <c r="M310" s="30">
        <v>0</v>
      </c>
    </row>
    <row r="311" spans="1:13" x14ac:dyDescent="0.25">
      <c r="A311" s="3" t="s">
        <v>34</v>
      </c>
      <c r="B311" s="2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7">
        <v>0</v>
      </c>
      <c r="M311" s="30">
        <v>0</v>
      </c>
    </row>
    <row r="312" spans="1:13" x14ac:dyDescent="0.25">
      <c r="A312" s="3" t="s">
        <v>35</v>
      </c>
      <c r="B312" s="2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7">
        <v>0</v>
      </c>
      <c r="M312" s="30">
        <v>0</v>
      </c>
    </row>
    <row r="313" spans="1:13" x14ac:dyDescent="0.25">
      <c r="A313" s="3" t="s">
        <v>36</v>
      </c>
      <c r="B313" s="20">
        <v>0</v>
      </c>
      <c r="C313" s="10">
        <v>0</v>
      </c>
      <c r="D313" s="10">
        <v>0</v>
      </c>
      <c r="E313" s="10">
        <v>0</v>
      </c>
      <c r="F313" s="10">
        <v>174</v>
      </c>
      <c r="G313" s="10">
        <v>33</v>
      </c>
      <c r="H313" s="10">
        <v>27</v>
      </c>
      <c r="I313" s="10">
        <v>7</v>
      </c>
      <c r="J313" s="10">
        <v>0</v>
      </c>
      <c r="K313" s="10">
        <v>0</v>
      </c>
      <c r="L313" s="10">
        <v>2</v>
      </c>
      <c r="M313" s="21">
        <v>0</v>
      </c>
    </row>
    <row r="314" spans="1:13" x14ac:dyDescent="0.25">
      <c r="A314" s="3" t="s">
        <v>22</v>
      </c>
      <c r="B314" s="20">
        <v>2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1</v>
      </c>
      <c r="I314" s="10">
        <v>0</v>
      </c>
      <c r="J314" s="10">
        <v>0</v>
      </c>
      <c r="K314" s="10">
        <v>1</v>
      </c>
      <c r="L314" s="10">
        <v>3</v>
      </c>
      <c r="M314" s="21">
        <v>3</v>
      </c>
    </row>
    <row r="315" spans="1:13" x14ac:dyDescent="0.25">
      <c r="A315" s="3" t="s">
        <v>23</v>
      </c>
      <c r="B315" s="20">
        <v>8</v>
      </c>
      <c r="C315" s="10">
        <v>3</v>
      </c>
      <c r="D315" s="10">
        <v>11</v>
      </c>
      <c r="E315" s="10">
        <v>2</v>
      </c>
      <c r="F315" s="10">
        <v>3</v>
      </c>
      <c r="G315" s="10">
        <v>0</v>
      </c>
      <c r="H315" s="10">
        <v>12</v>
      </c>
      <c r="I315" s="10">
        <v>0</v>
      </c>
      <c r="J315" s="10">
        <v>1</v>
      </c>
      <c r="K315" s="10">
        <v>0</v>
      </c>
      <c r="L315" s="10">
        <v>1</v>
      </c>
      <c r="M315" s="21">
        <v>3</v>
      </c>
    </row>
    <row r="316" spans="1:13" x14ac:dyDescent="0.25">
      <c r="A316" s="3" t="s">
        <v>37</v>
      </c>
      <c r="B316" s="2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2</v>
      </c>
      <c r="L316" s="10">
        <v>0</v>
      </c>
      <c r="M316" s="21">
        <v>0</v>
      </c>
    </row>
    <row r="317" spans="1:13" x14ac:dyDescent="0.25">
      <c r="A317" s="3" t="s">
        <v>24</v>
      </c>
      <c r="B317" s="20">
        <v>0</v>
      </c>
      <c r="C317" s="10">
        <v>0</v>
      </c>
      <c r="D317" s="10">
        <v>0</v>
      </c>
      <c r="E317" s="10">
        <v>0</v>
      </c>
      <c r="F317" s="10">
        <v>1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21">
        <v>0</v>
      </c>
    </row>
    <row r="318" spans="1:13" ht="15.75" thickBot="1" x14ac:dyDescent="0.3">
      <c r="A318" s="3" t="s">
        <v>25</v>
      </c>
      <c r="B318" s="20">
        <v>0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21">
        <v>0</v>
      </c>
    </row>
    <row r="319" spans="1:13" ht="15.75" thickBot="1" x14ac:dyDescent="0.3">
      <c r="A319" s="4" t="s">
        <v>27</v>
      </c>
      <c r="B319" s="13">
        <f>SUM(B295:B318)</f>
        <v>13</v>
      </c>
      <c r="C319" s="14">
        <f t="shared" ref="C319:M319" si="10">SUM(C295:C318)</f>
        <v>9</v>
      </c>
      <c r="D319" s="14">
        <f t="shared" si="10"/>
        <v>17</v>
      </c>
      <c r="E319" s="14">
        <f t="shared" si="10"/>
        <v>5</v>
      </c>
      <c r="F319" s="14">
        <f t="shared" si="10"/>
        <v>181</v>
      </c>
      <c r="G319" s="14">
        <f t="shared" si="10"/>
        <v>38</v>
      </c>
      <c r="H319" s="14">
        <f t="shared" si="10"/>
        <v>59</v>
      </c>
      <c r="I319" s="14">
        <f t="shared" si="10"/>
        <v>14</v>
      </c>
      <c r="J319" s="14">
        <f t="shared" si="10"/>
        <v>14</v>
      </c>
      <c r="K319" s="14">
        <f t="shared" si="10"/>
        <v>7</v>
      </c>
      <c r="L319" s="14">
        <f t="shared" si="10"/>
        <v>6</v>
      </c>
      <c r="M319" s="15">
        <f t="shared" si="10"/>
        <v>9</v>
      </c>
    </row>
    <row r="320" spans="1:13" ht="17.25" x14ac:dyDescent="0.3">
      <c r="A320" s="31" t="s">
        <v>38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5" t="s">
        <v>49</v>
      </c>
      <c r="L320" s="5"/>
      <c r="M320" s="45">
        <f>SUM(B319:M319)</f>
        <v>372</v>
      </c>
    </row>
    <row r="321" spans="1:13" ht="17.25" x14ac:dyDescent="0.3">
      <c r="A321" s="31"/>
      <c r="B321" s="16"/>
      <c r="C321" s="16"/>
      <c r="D321" s="16"/>
      <c r="E321" s="16"/>
      <c r="F321" s="16"/>
      <c r="G321" s="16"/>
      <c r="H321" s="16"/>
      <c r="I321" s="16"/>
      <c r="J321" s="16"/>
      <c r="K321" s="33"/>
      <c r="L321" s="33"/>
      <c r="M321" s="33"/>
    </row>
    <row r="322" spans="1:13" ht="18" thickBot="1" x14ac:dyDescent="0.35">
      <c r="A322" s="5" t="s">
        <v>50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.75" thickBot="1" x14ac:dyDescent="0.3">
      <c r="A323" s="2" t="s">
        <v>26</v>
      </c>
      <c r="B323" s="6">
        <v>42370</v>
      </c>
      <c r="C323" s="6">
        <v>42401</v>
      </c>
      <c r="D323" s="6">
        <v>42430</v>
      </c>
      <c r="E323" s="6">
        <v>42461</v>
      </c>
      <c r="F323" s="6">
        <v>42491</v>
      </c>
      <c r="G323" s="6">
        <v>42522</v>
      </c>
      <c r="H323" s="6">
        <v>42552</v>
      </c>
      <c r="I323" s="6">
        <v>42583</v>
      </c>
      <c r="J323" s="6">
        <v>42614</v>
      </c>
      <c r="K323" s="6">
        <v>42644</v>
      </c>
      <c r="L323" s="6">
        <v>42675</v>
      </c>
      <c r="M323" s="6">
        <v>42705</v>
      </c>
    </row>
    <row r="324" spans="1:13" x14ac:dyDescent="0.25">
      <c r="A324" s="3" t="s">
        <v>11</v>
      </c>
      <c r="B324" s="7">
        <v>1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46">
        <v>0</v>
      </c>
      <c r="L324" s="46">
        <v>0</v>
      </c>
      <c r="M324" s="47">
        <v>0</v>
      </c>
    </row>
    <row r="325" spans="1:13" x14ac:dyDescent="0.25">
      <c r="A325" s="3" t="s">
        <v>12</v>
      </c>
      <c r="B325" s="10">
        <v>0</v>
      </c>
      <c r="C325" s="10">
        <v>7</v>
      </c>
      <c r="D325" s="10">
        <v>0</v>
      </c>
      <c r="E325" s="10">
        <v>2</v>
      </c>
      <c r="F325" s="10">
        <v>1</v>
      </c>
      <c r="G325" s="10">
        <v>0</v>
      </c>
      <c r="H325" s="10">
        <v>2</v>
      </c>
      <c r="I325" s="10">
        <v>2</v>
      </c>
      <c r="J325" s="10">
        <v>0</v>
      </c>
      <c r="K325" s="40">
        <v>0</v>
      </c>
      <c r="L325" s="40">
        <v>2</v>
      </c>
      <c r="M325" s="41">
        <v>2</v>
      </c>
    </row>
    <row r="326" spans="1:13" x14ac:dyDescent="0.25">
      <c r="A326" s="3" t="s">
        <v>13</v>
      </c>
      <c r="B326" s="10">
        <v>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40">
        <v>0</v>
      </c>
      <c r="L326" s="40">
        <v>0</v>
      </c>
      <c r="M326" s="41">
        <v>1</v>
      </c>
    </row>
    <row r="327" spans="1:13" x14ac:dyDescent="0.25">
      <c r="A327" s="3" t="s">
        <v>14</v>
      </c>
      <c r="B327" s="10">
        <v>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40">
        <v>0</v>
      </c>
      <c r="L327" s="40">
        <v>0</v>
      </c>
      <c r="M327" s="41">
        <v>0</v>
      </c>
    </row>
    <row r="328" spans="1:13" x14ac:dyDescent="0.25">
      <c r="A328" s="3" t="s">
        <v>30</v>
      </c>
      <c r="B328" s="10">
        <v>0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40">
        <v>0</v>
      </c>
      <c r="L328" s="40">
        <v>0</v>
      </c>
      <c r="M328" s="41">
        <v>0</v>
      </c>
    </row>
    <row r="329" spans="1:13" x14ac:dyDescent="0.25">
      <c r="A329" s="3" t="s">
        <v>15</v>
      </c>
      <c r="B329" s="10">
        <v>1</v>
      </c>
      <c r="C329" s="10">
        <v>2</v>
      </c>
      <c r="D329" s="10">
        <v>1</v>
      </c>
      <c r="E329" s="10">
        <v>3</v>
      </c>
      <c r="F329" s="10">
        <v>1</v>
      </c>
      <c r="G329" s="10">
        <v>2</v>
      </c>
      <c r="H329" s="10">
        <v>3</v>
      </c>
      <c r="I329" s="10">
        <v>2</v>
      </c>
      <c r="J329" s="10">
        <v>4</v>
      </c>
      <c r="K329" s="40">
        <v>2</v>
      </c>
      <c r="L329" s="40">
        <v>4</v>
      </c>
      <c r="M329" s="41">
        <v>1</v>
      </c>
    </row>
    <row r="330" spans="1:13" x14ac:dyDescent="0.25">
      <c r="A330" s="3" t="s">
        <v>16</v>
      </c>
      <c r="B330" s="10">
        <v>2</v>
      </c>
      <c r="C330" s="10">
        <v>3</v>
      </c>
      <c r="D330" s="10">
        <v>0</v>
      </c>
      <c r="E330" s="10">
        <v>2</v>
      </c>
      <c r="F330" s="10">
        <v>3</v>
      </c>
      <c r="G330" s="10">
        <v>2</v>
      </c>
      <c r="H330" s="10">
        <v>4</v>
      </c>
      <c r="I330" s="10">
        <v>3</v>
      </c>
      <c r="J330" s="10">
        <v>1</v>
      </c>
      <c r="K330" s="40">
        <v>0</v>
      </c>
      <c r="L330" s="40">
        <v>6</v>
      </c>
      <c r="M330" s="41">
        <v>1</v>
      </c>
    </row>
    <row r="331" spans="1:13" x14ac:dyDescent="0.25">
      <c r="A331" s="3" t="s">
        <v>31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40">
        <v>0</v>
      </c>
      <c r="L331" s="40">
        <v>0</v>
      </c>
      <c r="M331" s="41">
        <v>0</v>
      </c>
    </row>
    <row r="332" spans="1:13" x14ac:dyDescent="0.25">
      <c r="A332" s="3" t="s">
        <v>17</v>
      </c>
      <c r="B332" s="10">
        <v>0</v>
      </c>
      <c r="C332" s="10">
        <v>0</v>
      </c>
      <c r="D332" s="10">
        <v>1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40">
        <v>0</v>
      </c>
      <c r="L332" s="40">
        <v>0</v>
      </c>
      <c r="M332" s="41">
        <v>0</v>
      </c>
    </row>
    <row r="333" spans="1:13" x14ac:dyDescent="0.25">
      <c r="A333" s="3" t="s">
        <v>32</v>
      </c>
      <c r="B333" s="10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40">
        <v>0</v>
      </c>
      <c r="L333" s="40">
        <v>0</v>
      </c>
      <c r="M333" s="41">
        <v>0</v>
      </c>
    </row>
    <row r="334" spans="1:13" x14ac:dyDescent="0.25">
      <c r="A334" s="3" t="s">
        <v>29</v>
      </c>
      <c r="B334" s="10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40">
        <v>0</v>
      </c>
      <c r="L334" s="40">
        <v>1</v>
      </c>
      <c r="M334" s="41">
        <v>0</v>
      </c>
    </row>
    <row r="335" spans="1:13" x14ac:dyDescent="0.25">
      <c r="A335" s="3" t="s">
        <v>18</v>
      </c>
      <c r="B335" s="10">
        <v>0</v>
      </c>
      <c r="C335" s="10">
        <v>0</v>
      </c>
      <c r="D335" s="10">
        <v>1</v>
      </c>
      <c r="E335" s="10">
        <v>3</v>
      </c>
      <c r="F335" s="10">
        <v>3</v>
      </c>
      <c r="G335" s="10">
        <v>3</v>
      </c>
      <c r="H335" s="10">
        <v>1</v>
      </c>
      <c r="I335" s="10">
        <v>0</v>
      </c>
      <c r="J335" s="10">
        <v>0</v>
      </c>
      <c r="K335" s="40">
        <v>1</v>
      </c>
      <c r="L335" s="40">
        <v>0</v>
      </c>
      <c r="M335" s="41">
        <v>0</v>
      </c>
    </row>
    <row r="336" spans="1:13" x14ac:dyDescent="0.25">
      <c r="A336" s="3" t="s">
        <v>19</v>
      </c>
      <c r="B336" s="10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40">
        <v>0</v>
      </c>
      <c r="L336" s="40">
        <v>1</v>
      </c>
      <c r="M336" s="41">
        <v>0</v>
      </c>
    </row>
    <row r="337" spans="1:13" x14ac:dyDescent="0.25">
      <c r="A337" s="3" t="s">
        <v>20</v>
      </c>
      <c r="B337" s="10">
        <v>0</v>
      </c>
      <c r="C337" s="10">
        <v>1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40">
        <v>0</v>
      </c>
      <c r="L337" s="40">
        <v>0</v>
      </c>
      <c r="M337" s="41">
        <v>0</v>
      </c>
    </row>
    <row r="338" spans="1:13" x14ac:dyDescent="0.25">
      <c r="A338" s="3" t="s">
        <v>21</v>
      </c>
      <c r="B338" s="10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40">
        <v>0</v>
      </c>
      <c r="L338" s="40">
        <v>0</v>
      </c>
      <c r="M338" s="41">
        <v>0</v>
      </c>
    </row>
    <row r="339" spans="1:13" x14ac:dyDescent="0.25">
      <c r="A339" s="3" t="s">
        <v>33</v>
      </c>
      <c r="B339" s="10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40">
        <v>0</v>
      </c>
      <c r="L339" s="40">
        <v>0</v>
      </c>
      <c r="M339" s="41">
        <v>0</v>
      </c>
    </row>
    <row r="340" spans="1:13" x14ac:dyDescent="0.25">
      <c r="A340" s="3" t="s">
        <v>34</v>
      </c>
      <c r="B340" s="10">
        <v>0</v>
      </c>
      <c r="C340" s="10"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40">
        <v>0</v>
      </c>
      <c r="L340" s="40">
        <v>0</v>
      </c>
      <c r="M340" s="41">
        <v>0</v>
      </c>
    </row>
    <row r="341" spans="1:13" x14ac:dyDescent="0.25">
      <c r="A341" s="3" t="s">
        <v>35</v>
      </c>
      <c r="B341" s="10">
        <v>0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40">
        <v>0</v>
      </c>
      <c r="L341" s="40">
        <v>0</v>
      </c>
      <c r="M341" s="41">
        <v>0</v>
      </c>
    </row>
    <row r="342" spans="1:13" x14ac:dyDescent="0.25">
      <c r="A342" s="3" t="s">
        <v>36</v>
      </c>
      <c r="B342" s="10">
        <v>45</v>
      </c>
      <c r="C342" s="10">
        <v>0</v>
      </c>
      <c r="D342" s="10">
        <v>0</v>
      </c>
      <c r="E342" s="10">
        <v>1</v>
      </c>
      <c r="F342" s="10">
        <v>0</v>
      </c>
      <c r="G342" s="10">
        <v>9</v>
      </c>
      <c r="H342" s="10">
        <v>0</v>
      </c>
      <c r="I342" s="10">
        <v>1</v>
      </c>
      <c r="J342" s="10">
        <v>0</v>
      </c>
      <c r="K342" s="40">
        <v>0</v>
      </c>
      <c r="L342" s="40">
        <v>0</v>
      </c>
      <c r="M342" s="41">
        <v>0</v>
      </c>
    </row>
    <row r="343" spans="1:13" x14ac:dyDescent="0.25">
      <c r="A343" s="3" t="s">
        <v>22</v>
      </c>
      <c r="B343" s="10">
        <v>1</v>
      </c>
      <c r="C343" s="10">
        <v>3</v>
      </c>
      <c r="D343" s="10">
        <v>2</v>
      </c>
      <c r="E343" s="10">
        <v>1</v>
      </c>
      <c r="F343" s="10">
        <v>0</v>
      </c>
      <c r="G343" s="10">
        <v>0</v>
      </c>
      <c r="H343" s="10">
        <v>0</v>
      </c>
      <c r="I343" s="10">
        <v>1</v>
      </c>
      <c r="J343" s="10">
        <v>2</v>
      </c>
      <c r="K343" s="40">
        <v>2</v>
      </c>
      <c r="L343" s="40">
        <v>0</v>
      </c>
      <c r="M343" s="41">
        <v>1</v>
      </c>
    </row>
    <row r="344" spans="1:13" x14ac:dyDescent="0.25">
      <c r="A344" s="3" t="s">
        <v>23</v>
      </c>
      <c r="B344" s="10">
        <v>2</v>
      </c>
      <c r="C344" s="10">
        <v>0</v>
      </c>
      <c r="D344" s="10">
        <v>0</v>
      </c>
      <c r="E344" s="10">
        <v>0</v>
      </c>
      <c r="F344" s="10">
        <v>8</v>
      </c>
      <c r="G344" s="10">
        <v>3</v>
      </c>
      <c r="H344" s="10">
        <v>0</v>
      </c>
      <c r="I344" s="10">
        <v>5</v>
      </c>
      <c r="J344" s="10">
        <v>3</v>
      </c>
      <c r="K344" s="40">
        <v>9</v>
      </c>
      <c r="L344" s="40">
        <v>3</v>
      </c>
      <c r="M344" s="41">
        <v>4</v>
      </c>
    </row>
    <row r="345" spans="1:13" x14ac:dyDescent="0.25">
      <c r="A345" s="3" t="s">
        <v>37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40">
        <v>0</v>
      </c>
      <c r="L345" s="40">
        <v>0</v>
      </c>
      <c r="M345" s="41">
        <v>0</v>
      </c>
    </row>
    <row r="346" spans="1:13" x14ac:dyDescent="0.25">
      <c r="A346" s="3" t="s">
        <v>24</v>
      </c>
      <c r="B346" s="10">
        <v>0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40">
        <v>0</v>
      </c>
      <c r="L346" s="40">
        <v>0</v>
      </c>
      <c r="M346" s="41">
        <v>0</v>
      </c>
    </row>
    <row r="347" spans="1:13" ht="15.75" thickBot="1" x14ac:dyDescent="0.3">
      <c r="A347" s="3" t="s">
        <v>25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40">
        <v>0</v>
      </c>
      <c r="L347" s="40">
        <v>0</v>
      </c>
      <c r="M347" s="41">
        <v>0</v>
      </c>
    </row>
    <row r="348" spans="1:13" ht="15.75" thickBot="1" x14ac:dyDescent="0.3">
      <c r="A348" s="4" t="s">
        <v>27</v>
      </c>
      <c r="B348" s="13">
        <f t="shared" ref="B348:M348" si="11">SUM(B324:B347)</f>
        <v>52</v>
      </c>
      <c r="C348" s="14">
        <f t="shared" si="11"/>
        <v>16</v>
      </c>
      <c r="D348" s="14">
        <f t="shared" si="11"/>
        <v>5</v>
      </c>
      <c r="E348" s="14">
        <f t="shared" si="11"/>
        <v>12</v>
      </c>
      <c r="F348" s="14">
        <f t="shared" si="11"/>
        <v>16</v>
      </c>
      <c r="G348" s="14">
        <f t="shared" si="11"/>
        <v>19</v>
      </c>
      <c r="H348" s="14">
        <f t="shared" si="11"/>
        <v>10</v>
      </c>
      <c r="I348" s="14">
        <f t="shared" si="11"/>
        <v>14</v>
      </c>
      <c r="J348" s="14">
        <f t="shared" si="11"/>
        <v>10</v>
      </c>
      <c r="K348" s="14">
        <f t="shared" si="11"/>
        <v>14</v>
      </c>
      <c r="L348" s="14">
        <f t="shared" si="11"/>
        <v>17</v>
      </c>
      <c r="M348" s="14">
        <f t="shared" si="11"/>
        <v>10</v>
      </c>
    </row>
    <row r="349" spans="1:13" ht="17.25" x14ac:dyDescent="0.3">
      <c r="A349" s="1" t="s">
        <v>38</v>
      </c>
      <c r="K349" s="5" t="s">
        <v>51</v>
      </c>
      <c r="L349" s="5"/>
      <c r="M349" s="45">
        <f>SUM(B348:M348)</f>
        <v>195</v>
      </c>
    </row>
    <row r="351" spans="1:13" ht="18" thickBot="1" x14ac:dyDescent="0.35">
      <c r="A351" s="5" t="s">
        <v>52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.75" thickBot="1" x14ac:dyDescent="0.3">
      <c r="A352" s="2" t="s">
        <v>26</v>
      </c>
      <c r="B352" s="6">
        <v>42736</v>
      </c>
      <c r="C352" s="6">
        <v>42767</v>
      </c>
      <c r="D352" s="6">
        <v>42795</v>
      </c>
      <c r="E352" s="6">
        <v>42826</v>
      </c>
      <c r="F352" s="6">
        <v>42856</v>
      </c>
      <c r="G352" s="6">
        <v>42887</v>
      </c>
      <c r="H352" s="6">
        <v>42917</v>
      </c>
      <c r="I352" s="6">
        <v>42948</v>
      </c>
      <c r="J352" s="6">
        <v>42979</v>
      </c>
      <c r="K352" s="6">
        <v>43009</v>
      </c>
      <c r="L352" s="6">
        <v>43040</v>
      </c>
      <c r="M352" s="6">
        <v>43070</v>
      </c>
    </row>
    <row r="353" spans="1:13" x14ac:dyDescent="0.25">
      <c r="A353" s="3" t="s">
        <v>11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46">
        <v>0</v>
      </c>
      <c r="L353" s="46">
        <v>0</v>
      </c>
      <c r="M353" s="47">
        <v>0</v>
      </c>
    </row>
    <row r="354" spans="1:13" x14ac:dyDescent="0.25">
      <c r="A354" s="3" t="s">
        <v>12</v>
      </c>
      <c r="B354" s="10">
        <v>1</v>
      </c>
      <c r="C354" s="10">
        <v>0</v>
      </c>
      <c r="D354" s="10">
        <v>0</v>
      </c>
      <c r="E354" s="10">
        <v>2</v>
      </c>
      <c r="F354" s="10">
        <v>1</v>
      </c>
      <c r="G354" s="10">
        <v>0</v>
      </c>
      <c r="H354" s="10">
        <v>0</v>
      </c>
      <c r="I354" s="10">
        <v>1</v>
      </c>
      <c r="J354" s="10">
        <v>1</v>
      </c>
      <c r="K354" s="40">
        <v>1</v>
      </c>
      <c r="L354" s="40">
        <v>0</v>
      </c>
      <c r="M354" s="41">
        <v>0</v>
      </c>
    </row>
    <row r="355" spans="1:13" x14ac:dyDescent="0.25">
      <c r="A355" s="3" t="s">
        <v>13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1</v>
      </c>
      <c r="I355" s="10">
        <v>0</v>
      </c>
      <c r="J355" s="10">
        <v>0</v>
      </c>
      <c r="K355" s="40">
        <v>0</v>
      </c>
      <c r="L355" s="40">
        <v>0</v>
      </c>
      <c r="M355" s="41">
        <v>0</v>
      </c>
    </row>
    <row r="356" spans="1:13" x14ac:dyDescent="0.25">
      <c r="A356" s="3" t="s">
        <v>14</v>
      </c>
      <c r="B356" s="10">
        <v>0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40">
        <v>0</v>
      </c>
      <c r="L356" s="40">
        <v>0</v>
      </c>
      <c r="M356" s="41">
        <v>0</v>
      </c>
    </row>
    <row r="357" spans="1:13" x14ac:dyDescent="0.25">
      <c r="A357" s="3" t="s">
        <v>30</v>
      </c>
      <c r="B357" s="10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40">
        <v>0</v>
      </c>
      <c r="L357" s="40">
        <v>0</v>
      </c>
      <c r="M357" s="41">
        <v>0</v>
      </c>
    </row>
    <row r="358" spans="1:13" x14ac:dyDescent="0.25">
      <c r="A358" s="3" t="s">
        <v>15</v>
      </c>
      <c r="B358" s="10">
        <v>3</v>
      </c>
      <c r="C358" s="10">
        <v>0</v>
      </c>
      <c r="D358" s="10">
        <v>0</v>
      </c>
      <c r="E358" s="10">
        <v>3</v>
      </c>
      <c r="F358" s="10">
        <v>0</v>
      </c>
      <c r="G358" s="10">
        <v>1</v>
      </c>
      <c r="H358" s="10">
        <v>1</v>
      </c>
      <c r="I358" s="10">
        <v>1</v>
      </c>
      <c r="J358" s="10">
        <v>10</v>
      </c>
      <c r="K358" s="40">
        <v>4</v>
      </c>
      <c r="L358" s="40">
        <v>25</v>
      </c>
      <c r="M358" s="41">
        <v>5</v>
      </c>
    </row>
    <row r="359" spans="1:13" x14ac:dyDescent="0.25">
      <c r="A359" s="3" t="s">
        <v>16</v>
      </c>
      <c r="B359" s="10">
        <v>2</v>
      </c>
      <c r="C359" s="10">
        <v>0</v>
      </c>
      <c r="D359" s="10">
        <v>1</v>
      </c>
      <c r="E359" s="10">
        <v>0</v>
      </c>
      <c r="F359" s="10">
        <v>1</v>
      </c>
      <c r="G359" s="10">
        <v>1</v>
      </c>
      <c r="H359" s="10">
        <v>0</v>
      </c>
      <c r="I359" s="10">
        <v>1</v>
      </c>
      <c r="J359" s="10">
        <v>5</v>
      </c>
      <c r="K359" s="40">
        <v>2</v>
      </c>
      <c r="L359" s="40">
        <v>5</v>
      </c>
      <c r="M359" s="41">
        <v>4</v>
      </c>
    </row>
    <row r="360" spans="1:13" x14ac:dyDescent="0.25">
      <c r="A360" s="3" t="s">
        <v>31</v>
      </c>
      <c r="B360" s="10">
        <v>0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40">
        <v>0</v>
      </c>
      <c r="L360" s="40">
        <v>0</v>
      </c>
      <c r="M360" s="41">
        <v>0</v>
      </c>
    </row>
    <row r="361" spans="1:13" x14ac:dyDescent="0.25">
      <c r="A361" s="3" t="s">
        <v>17</v>
      </c>
      <c r="B361" s="10">
        <v>1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40">
        <v>0</v>
      </c>
      <c r="L361" s="40">
        <v>1</v>
      </c>
      <c r="M361" s="41">
        <v>0</v>
      </c>
    </row>
    <row r="362" spans="1:13" x14ac:dyDescent="0.25">
      <c r="A362" s="3" t="s">
        <v>32</v>
      </c>
      <c r="B362" s="10">
        <v>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40">
        <v>0</v>
      </c>
      <c r="L362" s="40">
        <v>0</v>
      </c>
      <c r="M362" s="41">
        <v>0</v>
      </c>
    </row>
    <row r="363" spans="1:13" x14ac:dyDescent="0.25">
      <c r="A363" s="3" t="s">
        <v>29</v>
      </c>
      <c r="B363" s="10">
        <v>0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1</v>
      </c>
      <c r="K363" s="40">
        <v>0</v>
      </c>
      <c r="L363" s="40">
        <v>0</v>
      </c>
      <c r="M363" s="41">
        <v>1</v>
      </c>
    </row>
    <row r="364" spans="1:13" x14ac:dyDescent="0.25">
      <c r="A364" s="3" t="s">
        <v>18</v>
      </c>
      <c r="B364" s="10">
        <v>3</v>
      </c>
      <c r="C364" s="10">
        <v>0</v>
      </c>
      <c r="D364" s="10">
        <v>0</v>
      </c>
      <c r="E364" s="10">
        <v>2</v>
      </c>
      <c r="F364" s="10">
        <v>0</v>
      </c>
      <c r="G364" s="10">
        <v>0</v>
      </c>
      <c r="H364" s="10">
        <v>11</v>
      </c>
      <c r="I364" s="10">
        <v>0</v>
      </c>
      <c r="J364" s="10">
        <v>0</v>
      </c>
      <c r="K364" s="40">
        <v>0</v>
      </c>
      <c r="L364" s="40">
        <v>0</v>
      </c>
      <c r="M364" s="41">
        <v>5</v>
      </c>
    </row>
    <row r="365" spans="1:13" x14ac:dyDescent="0.25">
      <c r="A365" s="3" t="s">
        <v>19</v>
      </c>
      <c r="B365" s="10">
        <v>0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40">
        <v>0</v>
      </c>
      <c r="L365" s="40">
        <v>1</v>
      </c>
      <c r="M365" s="41">
        <v>0</v>
      </c>
    </row>
    <row r="366" spans="1:13" x14ac:dyDescent="0.25">
      <c r="A366" s="3" t="s">
        <v>20</v>
      </c>
      <c r="B366" s="10">
        <v>0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40">
        <v>0</v>
      </c>
      <c r="L366" s="40">
        <v>0</v>
      </c>
      <c r="M366" s="41">
        <v>0</v>
      </c>
    </row>
    <row r="367" spans="1:13" x14ac:dyDescent="0.25">
      <c r="A367" s="3" t="s">
        <v>21</v>
      </c>
      <c r="B367" s="10">
        <v>0</v>
      </c>
      <c r="C367" s="10">
        <v>1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40">
        <v>0</v>
      </c>
      <c r="L367" s="40">
        <v>0</v>
      </c>
      <c r="M367" s="41">
        <v>0</v>
      </c>
    </row>
    <row r="368" spans="1:13" x14ac:dyDescent="0.25">
      <c r="A368" s="3" t="s">
        <v>33</v>
      </c>
      <c r="B368" s="10">
        <v>0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40">
        <v>0</v>
      </c>
      <c r="L368" s="40">
        <v>0</v>
      </c>
      <c r="M368" s="41">
        <v>0</v>
      </c>
    </row>
    <row r="369" spans="1:13" x14ac:dyDescent="0.25">
      <c r="A369" s="3" t="s">
        <v>34</v>
      </c>
      <c r="B369" s="10">
        <v>0</v>
      </c>
      <c r="C369" s="10">
        <v>0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40">
        <v>0</v>
      </c>
      <c r="L369" s="40">
        <v>0</v>
      </c>
      <c r="M369" s="41">
        <v>0</v>
      </c>
    </row>
    <row r="370" spans="1:13" x14ac:dyDescent="0.25">
      <c r="A370" s="3" t="s">
        <v>35</v>
      </c>
      <c r="B370" s="10">
        <v>0</v>
      </c>
      <c r="C370" s="10">
        <v>0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40">
        <v>0</v>
      </c>
      <c r="L370" s="40">
        <v>0</v>
      </c>
      <c r="M370" s="41">
        <v>0</v>
      </c>
    </row>
    <row r="371" spans="1:13" x14ac:dyDescent="0.25">
      <c r="A371" s="3" t="s">
        <v>36</v>
      </c>
      <c r="B371" s="10">
        <v>0</v>
      </c>
      <c r="C371" s="10">
        <v>0</v>
      </c>
      <c r="D371" s="10">
        <v>1</v>
      </c>
      <c r="E371" s="10">
        <v>0</v>
      </c>
      <c r="F371" s="10">
        <v>4</v>
      </c>
      <c r="G371" s="10">
        <v>1</v>
      </c>
      <c r="H371" s="10">
        <v>0</v>
      </c>
      <c r="I371" s="10">
        <v>0</v>
      </c>
      <c r="J371" s="10">
        <v>3</v>
      </c>
      <c r="K371" s="40">
        <v>2</v>
      </c>
      <c r="L371" s="40">
        <v>21</v>
      </c>
      <c r="M371" s="41">
        <v>4</v>
      </c>
    </row>
    <row r="372" spans="1:13" x14ac:dyDescent="0.25">
      <c r="A372" s="3" t="s">
        <v>22</v>
      </c>
      <c r="B372" s="10">
        <v>1</v>
      </c>
      <c r="C372" s="10">
        <v>2</v>
      </c>
      <c r="D372" s="10">
        <v>1</v>
      </c>
      <c r="E372" s="10">
        <v>0</v>
      </c>
      <c r="F372" s="10">
        <v>1</v>
      </c>
      <c r="G372" s="10">
        <v>1</v>
      </c>
      <c r="H372" s="10">
        <v>1</v>
      </c>
      <c r="I372" s="10">
        <v>0</v>
      </c>
      <c r="J372" s="10">
        <v>0</v>
      </c>
      <c r="K372" s="40">
        <v>2</v>
      </c>
      <c r="L372" s="40">
        <v>1</v>
      </c>
      <c r="M372" s="41">
        <v>4</v>
      </c>
    </row>
    <row r="373" spans="1:13" x14ac:dyDescent="0.25">
      <c r="A373" s="3" t="s">
        <v>23</v>
      </c>
      <c r="B373" s="10">
        <v>2</v>
      </c>
      <c r="C373" s="10">
        <v>2</v>
      </c>
      <c r="D373" s="10">
        <v>11</v>
      </c>
      <c r="E373" s="10">
        <v>1</v>
      </c>
      <c r="F373" s="10">
        <v>1</v>
      </c>
      <c r="G373" s="10">
        <v>9</v>
      </c>
      <c r="H373" s="10">
        <v>3</v>
      </c>
      <c r="I373" s="10">
        <v>1</v>
      </c>
      <c r="J373" s="10">
        <v>1</v>
      </c>
      <c r="K373" s="40">
        <v>8</v>
      </c>
      <c r="L373" s="40">
        <v>0</v>
      </c>
      <c r="M373" s="41">
        <v>0</v>
      </c>
    </row>
    <row r="374" spans="1:13" x14ac:dyDescent="0.25">
      <c r="A374" s="3" t="s">
        <v>37</v>
      </c>
      <c r="B374" s="10">
        <v>0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40">
        <v>0</v>
      </c>
      <c r="L374" s="40">
        <v>0</v>
      </c>
      <c r="M374" s="41">
        <v>0</v>
      </c>
    </row>
    <row r="375" spans="1:13" x14ac:dyDescent="0.25">
      <c r="A375" s="3" t="s">
        <v>24</v>
      </c>
      <c r="B375" s="10">
        <v>0</v>
      </c>
      <c r="C375" s="10">
        <v>0</v>
      </c>
      <c r="D375" s="10">
        <v>0</v>
      </c>
      <c r="E375" s="10">
        <v>0</v>
      </c>
      <c r="F375" s="10">
        <v>0</v>
      </c>
      <c r="G375" s="10">
        <v>5</v>
      </c>
      <c r="H375" s="10">
        <v>0</v>
      </c>
      <c r="I375" s="10">
        <v>0</v>
      </c>
      <c r="J375" s="10">
        <v>0</v>
      </c>
      <c r="K375" s="40">
        <v>0</v>
      </c>
      <c r="L375" s="40">
        <v>0</v>
      </c>
      <c r="M375" s="41">
        <v>0</v>
      </c>
    </row>
    <row r="376" spans="1:13" ht="15.75" thickBot="1" x14ac:dyDescent="0.3">
      <c r="A376" s="3" t="s">
        <v>25</v>
      </c>
      <c r="B376" s="10">
        <v>0</v>
      </c>
      <c r="C376" s="10">
        <v>0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40">
        <v>0</v>
      </c>
      <c r="L376" s="40">
        <v>0</v>
      </c>
      <c r="M376" s="41">
        <v>0</v>
      </c>
    </row>
    <row r="377" spans="1:13" ht="15.75" thickBot="1" x14ac:dyDescent="0.3">
      <c r="A377" s="4" t="s">
        <v>27</v>
      </c>
      <c r="B377" s="13">
        <f t="shared" ref="B377:M377" si="12">SUM(B353:B376)</f>
        <v>13</v>
      </c>
      <c r="C377" s="14">
        <f t="shared" si="12"/>
        <v>5</v>
      </c>
      <c r="D377" s="14">
        <f t="shared" si="12"/>
        <v>14</v>
      </c>
      <c r="E377" s="14">
        <f t="shared" si="12"/>
        <v>8</v>
      </c>
      <c r="F377" s="14">
        <f t="shared" si="12"/>
        <v>8</v>
      </c>
      <c r="G377" s="14">
        <f t="shared" si="12"/>
        <v>18</v>
      </c>
      <c r="H377" s="14">
        <f t="shared" si="12"/>
        <v>17</v>
      </c>
      <c r="I377" s="14">
        <f t="shared" si="12"/>
        <v>4</v>
      </c>
      <c r="J377" s="14">
        <f t="shared" si="12"/>
        <v>21</v>
      </c>
      <c r="K377" s="14">
        <f t="shared" si="12"/>
        <v>19</v>
      </c>
      <c r="L377" s="14">
        <f t="shared" si="12"/>
        <v>54</v>
      </c>
      <c r="M377" s="14">
        <f t="shared" si="12"/>
        <v>23</v>
      </c>
    </row>
    <row r="378" spans="1:13" ht="17.25" x14ac:dyDescent="0.3">
      <c r="A378" s="1" t="s">
        <v>38</v>
      </c>
      <c r="K378" s="5" t="s">
        <v>53</v>
      </c>
      <c r="L378" s="5"/>
      <c r="M378" s="45">
        <f>SUM(B377:M377)</f>
        <v>204</v>
      </c>
    </row>
    <row r="380" spans="1:13" ht="18" thickBot="1" x14ac:dyDescent="0.35">
      <c r="A380" s="5" t="s">
        <v>54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.75" thickBot="1" x14ac:dyDescent="0.3">
      <c r="A381" s="2" t="s">
        <v>26</v>
      </c>
      <c r="B381" s="6">
        <v>43101</v>
      </c>
      <c r="C381" s="6">
        <v>43132</v>
      </c>
      <c r="D381" s="6">
        <v>43160</v>
      </c>
      <c r="E381" s="6">
        <v>43191</v>
      </c>
      <c r="F381" s="6">
        <v>43221</v>
      </c>
      <c r="G381" s="6">
        <v>43252</v>
      </c>
      <c r="H381" s="6">
        <v>43282</v>
      </c>
      <c r="I381" s="6">
        <v>43313</v>
      </c>
      <c r="J381" s="6">
        <v>43344</v>
      </c>
      <c r="K381" s="6">
        <v>43374</v>
      </c>
      <c r="L381" s="6">
        <v>43405</v>
      </c>
      <c r="M381" s="6">
        <v>43435</v>
      </c>
    </row>
    <row r="382" spans="1:13" x14ac:dyDescent="0.25">
      <c r="A382" s="3" t="s">
        <v>11</v>
      </c>
      <c r="B382" s="7">
        <v>0</v>
      </c>
      <c r="C382" s="7">
        <v>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46">
        <v>0</v>
      </c>
      <c r="L382" s="46">
        <v>0</v>
      </c>
      <c r="M382" s="47">
        <v>0</v>
      </c>
    </row>
    <row r="383" spans="1:13" x14ac:dyDescent="0.25">
      <c r="A383" s="3" t="s">
        <v>12</v>
      </c>
      <c r="B383" s="10">
        <v>3</v>
      </c>
      <c r="C383" s="10">
        <v>1</v>
      </c>
      <c r="D383" s="10">
        <v>1</v>
      </c>
      <c r="E383" s="10">
        <v>1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40">
        <v>0</v>
      </c>
      <c r="L383" s="40">
        <v>0</v>
      </c>
      <c r="M383" s="41">
        <v>0</v>
      </c>
    </row>
    <row r="384" spans="1:13" x14ac:dyDescent="0.25">
      <c r="A384" s="3" t="s">
        <v>13</v>
      </c>
      <c r="B384" s="10">
        <v>0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40">
        <v>0</v>
      </c>
      <c r="L384" s="40">
        <v>0</v>
      </c>
      <c r="M384" s="41">
        <v>0</v>
      </c>
    </row>
    <row r="385" spans="1:13" x14ac:dyDescent="0.25">
      <c r="A385" s="3" t="s">
        <v>14</v>
      </c>
      <c r="B385" s="10">
        <v>0</v>
      </c>
      <c r="C385" s="10">
        <v>0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40">
        <v>0</v>
      </c>
      <c r="L385" s="40">
        <v>0</v>
      </c>
      <c r="M385" s="41">
        <v>0</v>
      </c>
    </row>
    <row r="386" spans="1:13" x14ac:dyDescent="0.25">
      <c r="A386" s="3" t="s">
        <v>30</v>
      </c>
      <c r="B386" s="10">
        <v>0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40">
        <v>0</v>
      </c>
      <c r="L386" s="40">
        <v>0</v>
      </c>
      <c r="M386" s="41">
        <v>0</v>
      </c>
    </row>
    <row r="387" spans="1:13" x14ac:dyDescent="0.25">
      <c r="A387" s="3" t="s">
        <v>15</v>
      </c>
      <c r="B387" s="10">
        <v>2</v>
      </c>
      <c r="C387" s="10">
        <v>4</v>
      </c>
      <c r="D387" s="10">
        <v>12</v>
      </c>
      <c r="E387" s="10">
        <v>4</v>
      </c>
      <c r="F387" s="10">
        <v>4</v>
      </c>
      <c r="G387" s="10">
        <v>3</v>
      </c>
      <c r="H387" s="10">
        <v>3</v>
      </c>
      <c r="I387" s="10">
        <v>3</v>
      </c>
      <c r="J387" s="10">
        <v>14</v>
      </c>
      <c r="K387" s="40">
        <v>3</v>
      </c>
      <c r="L387" s="40">
        <v>3</v>
      </c>
      <c r="M387" s="41">
        <v>1</v>
      </c>
    </row>
    <row r="388" spans="1:13" x14ac:dyDescent="0.25">
      <c r="A388" s="3" t="s">
        <v>16</v>
      </c>
      <c r="B388" s="10">
        <v>0</v>
      </c>
      <c r="C388" s="10">
        <v>0</v>
      </c>
      <c r="D388" s="10">
        <v>2</v>
      </c>
      <c r="E388" s="10">
        <v>0</v>
      </c>
      <c r="F388" s="10">
        <v>6</v>
      </c>
      <c r="G388" s="10">
        <v>3</v>
      </c>
      <c r="H388" s="10">
        <v>3</v>
      </c>
      <c r="I388" s="10">
        <v>5</v>
      </c>
      <c r="J388" s="10">
        <v>3</v>
      </c>
      <c r="K388" s="40">
        <v>3</v>
      </c>
      <c r="L388" s="40">
        <v>1</v>
      </c>
      <c r="M388" s="41">
        <v>3</v>
      </c>
    </row>
    <row r="389" spans="1:13" x14ac:dyDescent="0.25">
      <c r="A389" s="3" t="s">
        <v>31</v>
      </c>
      <c r="B389" s="10">
        <v>0</v>
      </c>
      <c r="C389" s="10">
        <v>0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40">
        <v>0</v>
      </c>
      <c r="L389" s="40">
        <v>0</v>
      </c>
      <c r="M389" s="41">
        <v>0</v>
      </c>
    </row>
    <row r="390" spans="1:13" x14ac:dyDescent="0.25">
      <c r="A390" s="3" t="s">
        <v>17</v>
      </c>
      <c r="B390" s="10">
        <v>0</v>
      </c>
      <c r="C390" s="10">
        <v>0</v>
      </c>
      <c r="D390" s="10">
        <v>0</v>
      </c>
      <c r="E390" s="10">
        <v>1</v>
      </c>
      <c r="F390" s="10">
        <v>2</v>
      </c>
      <c r="G390" s="10">
        <v>0</v>
      </c>
      <c r="H390" s="10">
        <v>0</v>
      </c>
      <c r="I390" s="10">
        <v>0</v>
      </c>
      <c r="J390" s="10">
        <v>0</v>
      </c>
      <c r="K390" s="40">
        <v>0</v>
      </c>
      <c r="L390" s="40">
        <v>1</v>
      </c>
      <c r="M390" s="41">
        <v>0</v>
      </c>
    </row>
    <row r="391" spans="1:13" x14ac:dyDescent="0.25">
      <c r="A391" s="3" t="s">
        <v>32</v>
      </c>
      <c r="B391" s="10">
        <v>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40">
        <v>0</v>
      </c>
      <c r="L391" s="40">
        <v>0</v>
      </c>
      <c r="M391" s="41">
        <v>0</v>
      </c>
    </row>
    <row r="392" spans="1:13" x14ac:dyDescent="0.25">
      <c r="A392" s="3" t="s">
        <v>29</v>
      </c>
      <c r="B392" s="10">
        <v>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40">
        <v>0</v>
      </c>
      <c r="L392" s="40">
        <v>0</v>
      </c>
      <c r="M392" s="41">
        <v>0</v>
      </c>
    </row>
    <row r="393" spans="1:13" x14ac:dyDescent="0.25">
      <c r="A393" s="3" t="s">
        <v>18</v>
      </c>
      <c r="B393" s="10">
        <v>0</v>
      </c>
      <c r="C393" s="10">
        <v>0</v>
      </c>
      <c r="D393" s="10">
        <v>0</v>
      </c>
      <c r="E393" s="10">
        <v>1</v>
      </c>
      <c r="F393" s="10">
        <v>26</v>
      </c>
      <c r="G393" s="10">
        <v>2</v>
      </c>
      <c r="H393" s="10">
        <v>1</v>
      </c>
      <c r="I393" s="10">
        <v>0</v>
      </c>
      <c r="J393" s="10">
        <v>1</v>
      </c>
      <c r="K393" s="40">
        <v>1</v>
      </c>
      <c r="L393" s="40">
        <v>0</v>
      </c>
      <c r="M393" s="41">
        <v>0</v>
      </c>
    </row>
    <row r="394" spans="1:13" x14ac:dyDescent="0.25">
      <c r="A394" s="3" t="s">
        <v>19</v>
      </c>
      <c r="B394" s="10">
        <v>0</v>
      </c>
      <c r="C394" s="10">
        <v>0</v>
      </c>
      <c r="D394" s="10">
        <v>0</v>
      </c>
      <c r="E394" s="10">
        <v>0</v>
      </c>
      <c r="F394" s="10">
        <v>1</v>
      </c>
      <c r="G394" s="10">
        <v>0</v>
      </c>
      <c r="H394" s="10">
        <v>0</v>
      </c>
      <c r="I394" s="10">
        <v>0</v>
      </c>
      <c r="J394" s="10">
        <v>14</v>
      </c>
      <c r="K394" s="40">
        <v>0</v>
      </c>
      <c r="L394" s="40">
        <v>0</v>
      </c>
      <c r="M394" s="41">
        <v>0</v>
      </c>
    </row>
    <row r="395" spans="1:13" x14ac:dyDescent="0.25">
      <c r="A395" s="3" t="s">
        <v>20</v>
      </c>
      <c r="B395" s="10">
        <v>0</v>
      </c>
      <c r="C395" s="10">
        <v>0</v>
      </c>
      <c r="D395" s="10">
        <v>0</v>
      </c>
      <c r="E395" s="10">
        <v>1</v>
      </c>
      <c r="F395" s="10">
        <v>0</v>
      </c>
      <c r="G395" s="10">
        <v>1</v>
      </c>
      <c r="H395" s="10">
        <v>1</v>
      </c>
      <c r="I395" s="10">
        <v>0</v>
      </c>
      <c r="J395" s="10">
        <v>0</v>
      </c>
      <c r="K395" s="40">
        <v>0</v>
      </c>
      <c r="L395" s="40">
        <v>0</v>
      </c>
      <c r="M395" s="41">
        <v>0</v>
      </c>
    </row>
    <row r="396" spans="1:13" x14ac:dyDescent="0.25">
      <c r="A396" s="3" t="s">
        <v>21</v>
      </c>
      <c r="B396" s="10">
        <v>0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40">
        <v>0</v>
      </c>
      <c r="L396" s="40">
        <v>0</v>
      </c>
      <c r="M396" s="41">
        <v>0</v>
      </c>
    </row>
    <row r="397" spans="1:13" x14ac:dyDescent="0.25">
      <c r="A397" s="3" t="s">
        <v>33</v>
      </c>
      <c r="B397" s="10">
        <v>0</v>
      </c>
      <c r="C397" s="10">
        <v>0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40">
        <v>0</v>
      </c>
      <c r="L397" s="40">
        <v>1</v>
      </c>
      <c r="M397" s="41">
        <v>0</v>
      </c>
    </row>
    <row r="398" spans="1:13" x14ac:dyDescent="0.25">
      <c r="A398" s="3" t="s">
        <v>34</v>
      </c>
      <c r="B398" s="10">
        <v>0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40">
        <v>0</v>
      </c>
      <c r="L398" s="40">
        <v>0</v>
      </c>
      <c r="M398" s="41">
        <v>0</v>
      </c>
    </row>
    <row r="399" spans="1:13" x14ac:dyDescent="0.25">
      <c r="A399" s="3" t="s">
        <v>35</v>
      </c>
      <c r="B399" s="10">
        <v>0</v>
      </c>
      <c r="C399" s="10">
        <v>0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40">
        <v>0</v>
      </c>
      <c r="L399" s="40">
        <v>0</v>
      </c>
      <c r="M399" s="41">
        <v>0</v>
      </c>
    </row>
    <row r="400" spans="1:13" x14ac:dyDescent="0.25">
      <c r="A400" s="3" t="s">
        <v>36</v>
      </c>
      <c r="B400" s="10">
        <v>0</v>
      </c>
      <c r="C400" s="10">
        <v>3</v>
      </c>
      <c r="D400" s="10">
        <v>0</v>
      </c>
      <c r="E400" s="10">
        <v>0</v>
      </c>
      <c r="F400" s="10">
        <v>1</v>
      </c>
      <c r="G400" s="10">
        <v>2</v>
      </c>
      <c r="H400" s="10">
        <v>0</v>
      </c>
      <c r="I400" s="10">
        <v>21</v>
      </c>
      <c r="J400" s="10">
        <v>0</v>
      </c>
      <c r="K400" s="40">
        <v>0</v>
      </c>
      <c r="L400" s="40">
        <v>14</v>
      </c>
      <c r="M400" s="41">
        <v>0</v>
      </c>
    </row>
    <row r="401" spans="1:13" x14ac:dyDescent="0.25">
      <c r="A401" s="3" t="s">
        <v>22</v>
      </c>
      <c r="B401" s="10">
        <v>10</v>
      </c>
      <c r="C401" s="10">
        <v>1</v>
      </c>
      <c r="D401" s="10">
        <v>2</v>
      </c>
      <c r="E401" s="10">
        <v>3</v>
      </c>
      <c r="F401" s="10">
        <v>4</v>
      </c>
      <c r="G401" s="10">
        <v>2</v>
      </c>
      <c r="H401" s="10">
        <v>7</v>
      </c>
      <c r="I401" s="10">
        <v>3</v>
      </c>
      <c r="J401" s="10">
        <v>3</v>
      </c>
      <c r="K401" s="40">
        <v>1</v>
      </c>
      <c r="L401" s="40">
        <v>1</v>
      </c>
      <c r="M401" s="41">
        <v>1</v>
      </c>
    </row>
    <row r="402" spans="1:13" x14ac:dyDescent="0.25">
      <c r="A402" s="3" t="s">
        <v>23</v>
      </c>
      <c r="B402" s="10">
        <v>3</v>
      </c>
      <c r="C402" s="10">
        <v>0</v>
      </c>
      <c r="D402" s="10">
        <v>5</v>
      </c>
      <c r="E402" s="10">
        <v>0</v>
      </c>
      <c r="F402" s="10">
        <v>5</v>
      </c>
      <c r="G402" s="10">
        <v>0</v>
      </c>
      <c r="H402" s="10">
        <v>0</v>
      </c>
      <c r="I402" s="10">
        <v>1</v>
      </c>
      <c r="J402" s="10">
        <v>6</v>
      </c>
      <c r="K402" s="40">
        <v>0</v>
      </c>
      <c r="L402" s="40">
        <v>0</v>
      </c>
      <c r="M402" s="41">
        <v>2</v>
      </c>
    </row>
    <row r="403" spans="1:13" x14ac:dyDescent="0.25">
      <c r="A403" s="3" t="s">
        <v>37</v>
      </c>
      <c r="B403" s="10">
        <v>0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40">
        <v>0</v>
      </c>
      <c r="L403" s="40">
        <v>0</v>
      </c>
      <c r="M403" s="41">
        <v>0</v>
      </c>
    </row>
    <row r="404" spans="1:13" x14ac:dyDescent="0.25">
      <c r="A404" s="3" t="s">
        <v>24</v>
      </c>
      <c r="B404" s="10">
        <v>0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40">
        <v>0</v>
      </c>
      <c r="L404" s="40">
        <v>0</v>
      </c>
      <c r="M404" s="41">
        <v>0</v>
      </c>
    </row>
    <row r="405" spans="1:13" ht="15.75" thickBot="1" x14ac:dyDescent="0.3">
      <c r="A405" s="3" t="s">
        <v>25</v>
      </c>
      <c r="B405" s="10">
        <v>0</v>
      </c>
      <c r="C405" s="10">
        <v>0</v>
      </c>
      <c r="D405" s="10">
        <v>1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40">
        <v>0</v>
      </c>
      <c r="L405" s="40">
        <v>0</v>
      </c>
      <c r="M405" s="41">
        <v>0</v>
      </c>
    </row>
    <row r="406" spans="1:13" ht="15.75" thickBot="1" x14ac:dyDescent="0.3">
      <c r="A406" s="4" t="s">
        <v>27</v>
      </c>
      <c r="B406" s="13">
        <f t="shared" ref="B406:M406" si="13">SUM(B382:B405)</f>
        <v>18</v>
      </c>
      <c r="C406" s="14">
        <f t="shared" si="13"/>
        <v>10</v>
      </c>
      <c r="D406" s="14">
        <f t="shared" si="13"/>
        <v>23</v>
      </c>
      <c r="E406" s="14">
        <f t="shared" si="13"/>
        <v>11</v>
      </c>
      <c r="F406" s="14">
        <f t="shared" si="13"/>
        <v>49</v>
      </c>
      <c r="G406" s="14">
        <f t="shared" si="13"/>
        <v>13</v>
      </c>
      <c r="H406" s="14">
        <f>SUM(H382:H405)</f>
        <v>15</v>
      </c>
      <c r="I406" s="14">
        <f t="shared" si="13"/>
        <v>33</v>
      </c>
      <c r="J406" s="14">
        <f t="shared" si="13"/>
        <v>41</v>
      </c>
      <c r="K406" s="14">
        <f t="shared" si="13"/>
        <v>8</v>
      </c>
      <c r="L406" s="14">
        <f t="shared" si="13"/>
        <v>21</v>
      </c>
      <c r="M406" s="14">
        <f t="shared" si="13"/>
        <v>7</v>
      </c>
    </row>
    <row r="407" spans="1:13" ht="17.25" x14ac:dyDescent="0.3">
      <c r="A407" s="1" t="s">
        <v>38</v>
      </c>
      <c r="K407" s="5" t="s">
        <v>55</v>
      </c>
      <c r="L407" s="5"/>
      <c r="M407" s="45">
        <f>SUM(B406:M406)</f>
        <v>249</v>
      </c>
    </row>
    <row r="409" spans="1:13" ht="18" thickBot="1" x14ac:dyDescent="0.35">
      <c r="A409" s="5" t="s">
        <v>56</v>
      </c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.75" thickBot="1" x14ac:dyDescent="0.3">
      <c r="A410" s="2" t="s">
        <v>26</v>
      </c>
      <c r="B410" s="6">
        <v>43466</v>
      </c>
      <c r="C410" s="6">
        <v>43497</v>
      </c>
      <c r="D410" s="6">
        <v>43525</v>
      </c>
      <c r="E410" s="6">
        <v>43556</v>
      </c>
      <c r="F410" s="6">
        <v>43586</v>
      </c>
      <c r="G410" s="6">
        <v>43617</v>
      </c>
      <c r="H410" s="6">
        <v>43647</v>
      </c>
      <c r="I410" s="6">
        <v>43678</v>
      </c>
      <c r="J410" s="6">
        <v>43709</v>
      </c>
      <c r="K410" s="6">
        <v>43739</v>
      </c>
      <c r="L410" s="6">
        <v>43770</v>
      </c>
      <c r="M410" s="6">
        <v>43800</v>
      </c>
    </row>
    <row r="411" spans="1:13" x14ac:dyDescent="0.25">
      <c r="A411" s="3" t="s">
        <v>11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46">
        <v>0</v>
      </c>
      <c r="L411" s="46">
        <v>0</v>
      </c>
      <c r="M411" s="47">
        <v>2</v>
      </c>
    </row>
    <row r="412" spans="1:13" x14ac:dyDescent="0.25">
      <c r="A412" s="3" t="s">
        <v>12</v>
      </c>
      <c r="B412" s="10">
        <v>0</v>
      </c>
      <c r="C412" s="10">
        <v>1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2</v>
      </c>
      <c r="J412" s="10">
        <v>0</v>
      </c>
      <c r="K412" s="40">
        <v>0</v>
      </c>
      <c r="L412" s="40">
        <v>1</v>
      </c>
      <c r="M412" s="41">
        <v>1</v>
      </c>
    </row>
    <row r="413" spans="1:13" x14ac:dyDescent="0.25">
      <c r="A413" s="3" t="s">
        <v>13</v>
      </c>
      <c r="B413" s="10">
        <v>0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40">
        <v>0</v>
      </c>
      <c r="L413" s="40">
        <v>0</v>
      </c>
      <c r="M413" s="41">
        <v>0</v>
      </c>
    </row>
    <row r="414" spans="1:13" x14ac:dyDescent="0.25">
      <c r="A414" s="3" t="s">
        <v>14</v>
      </c>
      <c r="B414" s="10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40">
        <v>0</v>
      </c>
      <c r="L414" s="40">
        <v>0</v>
      </c>
      <c r="M414" s="41">
        <v>0</v>
      </c>
    </row>
    <row r="415" spans="1:13" x14ac:dyDescent="0.25">
      <c r="A415" s="3" t="s">
        <v>30</v>
      </c>
      <c r="B415" s="10">
        <v>0</v>
      </c>
      <c r="C415" s="10">
        <v>0</v>
      </c>
      <c r="D415" s="10">
        <v>0</v>
      </c>
      <c r="E415" s="10">
        <v>0</v>
      </c>
      <c r="F415" s="10">
        <v>0</v>
      </c>
      <c r="G415" s="10">
        <v>1</v>
      </c>
      <c r="H415" s="10">
        <v>0</v>
      </c>
      <c r="I415" s="10">
        <v>0</v>
      </c>
      <c r="J415" s="10">
        <v>0</v>
      </c>
      <c r="K415" s="40">
        <v>0</v>
      </c>
      <c r="L415" s="40">
        <v>0</v>
      </c>
      <c r="M415" s="41">
        <v>0</v>
      </c>
    </row>
    <row r="416" spans="1:13" x14ac:dyDescent="0.25">
      <c r="A416" s="3" t="s">
        <v>15</v>
      </c>
      <c r="B416" s="10">
        <v>1</v>
      </c>
      <c r="C416" s="10">
        <v>40</v>
      </c>
      <c r="D416" s="10">
        <v>1</v>
      </c>
      <c r="E416" s="10">
        <v>18</v>
      </c>
      <c r="F416" s="10">
        <v>2</v>
      </c>
      <c r="G416" s="10">
        <v>33</v>
      </c>
      <c r="H416" s="10">
        <v>3</v>
      </c>
      <c r="I416" s="10">
        <v>0</v>
      </c>
      <c r="J416" s="10">
        <v>16</v>
      </c>
      <c r="K416" s="40">
        <v>9</v>
      </c>
      <c r="L416" s="40">
        <v>15</v>
      </c>
      <c r="M416" s="41">
        <v>2</v>
      </c>
    </row>
    <row r="417" spans="1:13" x14ac:dyDescent="0.25">
      <c r="A417" s="3" t="s">
        <v>16</v>
      </c>
      <c r="B417" s="10">
        <v>1</v>
      </c>
      <c r="C417" s="10">
        <v>1</v>
      </c>
      <c r="D417" s="10">
        <v>3</v>
      </c>
      <c r="E417" s="10">
        <v>0</v>
      </c>
      <c r="F417" s="10">
        <v>0</v>
      </c>
      <c r="G417" s="10">
        <v>0</v>
      </c>
      <c r="H417" s="10">
        <v>2</v>
      </c>
      <c r="I417" s="10">
        <v>2</v>
      </c>
      <c r="J417" s="10">
        <v>1</v>
      </c>
      <c r="K417" s="40">
        <v>0</v>
      </c>
      <c r="L417" s="40">
        <v>5</v>
      </c>
      <c r="M417" s="41">
        <v>2</v>
      </c>
    </row>
    <row r="418" spans="1:13" x14ac:dyDescent="0.25">
      <c r="A418" s="3" t="s">
        <v>31</v>
      </c>
      <c r="B418" s="10">
        <v>0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40">
        <v>0</v>
      </c>
      <c r="L418" s="40">
        <v>0</v>
      </c>
      <c r="M418" s="41">
        <v>0</v>
      </c>
    </row>
    <row r="419" spans="1:13" x14ac:dyDescent="0.25">
      <c r="A419" s="3" t="s">
        <v>17</v>
      </c>
      <c r="B419" s="10">
        <v>0</v>
      </c>
      <c r="C419" s="10">
        <v>0</v>
      </c>
      <c r="D419" s="10">
        <v>1</v>
      </c>
      <c r="E419" s="10">
        <v>0</v>
      </c>
      <c r="F419" s="10">
        <v>0</v>
      </c>
      <c r="G419" s="10">
        <v>1</v>
      </c>
      <c r="H419" s="10">
        <v>0</v>
      </c>
      <c r="I419" s="10">
        <v>0</v>
      </c>
      <c r="J419" s="10">
        <v>1</v>
      </c>
      <c r="K419" s="40">
        <v>0</v>
      </c>
      <c r="L419" s="40">
        <v>0</v>
      </c>
      <c r="M419" s="41">
        <v>0</v>
      </c>
    </row>
    <row r="420" spans="1:13" x14ac:dyDescent="0.25">
      <c r="A420" s="3" t="s">
        <v>32</v>
      </c>
      <c r="B420" s="10">
        <v>0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40">
        <v>0</v>
      </c>
      <c r="L420" s="40">
        <v>0</v>
      </c>
      <c r="M420" s="41">
        <v>0</v>
      </c>
    </row>
    <row r="421" spans="1:13" x14ac:dyDescent="0.25">
      <c r="A421" s="3" t="s">
        <v>29</v>
      </c>
      <c r="B421" s="10">
        <v>0</v>
      </c>
      <c r="C421" s="10">
        <v>0</v>
      </c>
      <c r="D421" s="10">
        <v>0</v>
      </c>
      <c r="E421" s="10">
        <v>4</v>
      </c>
      <c r="F421" s="10">
        <v>6</v>
      </c>
      <c r="G421" s="10">
        <v>1</v>
      </c>
      <c r="H421" s="10">
        <v>0</v>
      </c>
      <c r="I421" s="10">
        <v>0</v>
      </c>
      <c r="J421" s="10">
        <v>1</v>
      </c>
      <c r="K421" s="40">
        <v>1</v>
      </c>
      <c r="L421" s="40">
        <v>37</v>
      </c>
      <c r="M421" s="41">
        <v>1</v>
      </c>
    </row>
    <row r="422" spans="1:13" x14ac:dyDescent="0.25">
      <c r="A422" s="3" t="s">
        <v>18</v>
      </c>
      <c r="B422" s="10">
        <v>0</v>
      </c>
      <c r="C422" s="10">
        <v>0</v>
      </c>
      <c r="D422" s="10">
        <v>2</v>
      </c>
      <c r="E422" s="10">
        <v>4</v>
      </c>
      <c r="F422" s="10">
        <v>1</v>
      </c>
      <c r="G422" s="10">
        <v>1</v>
      </c>
      <c r="H422" s="10">
        <v>9</v>
      </c>
      <c r="I422" s="10">
        <v>1</v>
      </c>
      <c r="J422" s="10">
        <f>2+20</f>
        <v>22</v>
      </c>
      <c r="K422" s="40">
        <v>2</v>
      </c>
      <c r="L422" s="40">
        <v>1</v>
      </c>
      <c r="M422" s="41">
        <v>0</v>
      </c>
    </row>
    <row r="423" spans="1:13" x14ac:dyDescent="0.25">
      <c r="A423" s="3" t="s">
        <v>19</v>
      </c>
      <c r="B423" s="10">
        <v>0</v>
      </c>
      <c r="C423" s="10">
        <v>11</v>
      </c>
      <c r="D423" s="10">
        <v>0</v>
      </c>
      <c r="E423" s="10">
        <v>9</v>
      </c>
      <c r="F423" s="10">
        <v>1</v>
      </c>
      <c r="G423" s="10">
        <v>0</v>
      </c>
      <c r="H423" s="10">
        <v>3</v>
      </c>
      <c r="I423" s="10">
        <v>0</v>
      </c>
      <c r="J423" s="10">
        <v>2</v>
      </c>
      <c r="K423" s="40">
        <v>0</v>
      </c>
      <c r="L423" s="40">
        <v>7</v>
      </c>
      <c r="M423" s="41">
        <v>2</v>
      </c>
    </row>
    <row r="424" spans="1:13" x14ac:dyDescent="0.25">
      <c r="A424" s="3" t="s">
        <v>20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1</v>
      </c>
      <c r="I424" s="10">
        <v>0</v>
      </c>
      <c r="J424" s="10">
        <v>0</v>
      </c>
      <c r="K424" s="40">
        <v>0</v>
      </c>
      <c r="L424" s="40">
        <v>0</v>
      </c>
      <c r="M424" s="41">
        <v>0</v>
      </c>
    </row>
    <row r="425" spans="1:13" x14ac:dyDescent="0.25">
      <c r="A425" s="3" t="s">
        <v>21</v>
      </c>
      <c r="B425" s="10">
        <v>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40">
        <v>0</v>
      </c>
      <c r="L425" s="40">
        <v>0</v>
      </c>
      <c r="M425" s="41">
        <v>0</v>
      </c>
    </row>
    <row r="426" spans="1:13" x14ac:dyDescent="0.25">
      <c r="A426" s="3" t="s">
        <v>33</v>
      </c>
      <c r="B426" s="10">
        <v>1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40">
        <v>0</v>
      </c>
      <c r="L426" s="40">
        <v>0</v>
      </c>
      <c r="M426" s="41">
        <v>1</v>
      </c>
    </row>
    <row r="427" spans="1:13" x14ac:dyDescent="0.25">
      <c r="A427" s="3" t="s">
        <v>34</v>
      </c>
      <c r="B427" s="10">
        <v>0</v>
      </c>
      <c r="C427" s="10">
        <v>0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40">
        <v>0</v>
      </c>
      <c r="L427" s="40">
        <v>0</v>
      </c>
      <c r="M427" s="41">
        <v>0</v>
      </c>
    </row>
    <row r="428" spans="1:13" x14ac:dyDescent="0.25">
      <c r="A428" s="3" t="s">
        <v>35</v>
      </c>
      <c r="B428" s="10">
        <v>0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40">
        <v>0</v>
      </c>
      <c r="L428" s="40">
        <v>0</v>
      </c>
      <c r="M428" s="41">
        <v>0</v>
      </c>
    </row>
    <row r="429" spans="1:13" x14ac:dyDescent="0.25">
      <c r="A429" s="3" t="s">
        <v>36</v>
      </c>
      <c r="B429" s="10">
        <v>0</v>
      </c>
      <c r="C429" s="10">
        <v>0</v>
      </c>
      <c r="D429" s="10">
        <v>0</v>
      </c>
      <c r="E429" s="10">
        <v>1</v>
      </c>
      <c r="F429" s="10">
        <v>0</v>
      </c>
      <c r="G429" s="10">
        <v>0</v>
      </c>
      <c r="H429" s="10">
        <v>0</v>
      </c>
      <c r="I429" s="10">
        <v>17</v>
      </c>
      <c r="J429" s="10">
        <v>0</v>
      </c>
      <c r="K429" s="40">
        <v>0</v>
      </c>
      <c r="L429" s="40">
        <v>0</v>
      </c>
      <c r="M429" s="41">
        <v>26</v>
      </c>
    </row>
    <row r="430" spans="1:13" x14ac:dyDescent="0.25">
      <c r="A430" s="3" t="s">
        <v>22</v>
      </c>
      <c r="B430" s="10">
        <v>1</v>
      </c>
      <c r="C430" s="10">
        <v>3</v>
      </c>
      <c r="D430" s="10">
        <v>0</v>
      </c>
      <c r="E430" s="10">
        <v>3</v>
      </c>
      <c r="F430" s="10">
        <v>0</v>
      </c>
      <c r="G430" s="10">
        <v>0</v>
      </c>
      <c r="H430" s="10">
        <v>1</v>
      </c>
      <c r="I430" s="10">
        <v>1</v>
      </c>
      <c r="J430" s="10">
        <v>0</v>
      </c>
      <c r="K430" s="40">
        <v>1</v>
      </c>
      <c r="L430" s="40">
        <v>2</v>
      </c>
      <c r="M430" s="41">
        <v>3</v>
      </c>
    </row>
    <row r="431" spans="1:13" x14ac:dyDescent="0.25">
      <c r="A431" s="3" t="s">
        <v>23</v>
      </c>
      <c r="B431" s="10">
        <v>0</v>
      </c>
      <c r="C431" s="10">
        <v>2</v>
      </c>
      <c r="D431" s="10">
        <v>0</v>
      </c>
      <c r="E431" s="10">
        <v>0</v>
      </c>
      <c r="F431" s="10">
        <v>1</v>
      </c>
      <c r="G431" s="10">
        <v>0</v>
      </c>
      <c r="H431" s="10">
        <v>0</v>
      </c>
      <c r="I431" s="10">
        <v>0</v>
      </c>
      <c r="J431" s="10">
        <v>1</v>
      </c>
      <c r="K431" s="40">
        <v>0</v>
      </c>
      <c r="L431" s="40">
        <v>3</v>
      </c>
      <c r="M431" s="41">
        <v>2</v>
      </c>
    </row>
    <row r="432" spans="1:13" x14ac:dyDescent="0.25">
      <c r="A432" s="3" t="s">
        <v>37</v>
      </c>
      <c r="B432" s="10">
        <v>0</v>
      </c>
      <c r="C432" s="10">
        <v>0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40">
        <v>0</v>
      </c>
      <c r="L432" s="40">
        <v>0</v>
      </c>
      <c r="M432" s="41">
        <v>0</v>
      </c>
    </row>
    <row r="433" spans="1:13" x14ac:dyDescent="0.25">
      <c r="A433" s="3" t="s">
        <v>24</v>
      </c>
      <c r="B433" s="10">
        <v>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40">
        <v>0</v>
      </c>
      <c r="L433" s="40">
        <v>0</v>
      </c>
      <c r="M433" s="41">
        <v>0</v>
      </c>
    </row>
    <row r="434" spans="1:13" ht="15.75" thickBot="1" x14ac:dyDescent="0.3">
      <c r="A434" s="3" t="s">
        <v>25</v>
      </c>
      <c r="B434" s="10">
        <v>0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40">
        <v>0</v>
      </c>
      <c r="L434" s="40">
        <v>0</v>
      </c>
      <c r="M434" s="41">
        <v>0</v>
      </c>
    </row>
    <row r="435" spans="1:13" ht="15.75" thickBot="1" x14ac:dyDescent="0.3">
      <c r="A435" s="4" t="s">
        <v>27</v>
      </c>
      <c r="B435" s="13">
        <f t="shared" ref="B435:G435" si="14">SUM(B411:B434)</f>
        <v>4</v>
      </c>
      <c r="C435" s="14">
        <f t="shared" si="14"/>
        <v>58</v>
      </c>
      <c r="D435" s="14">
        <f t="shared" si="14"/>
        <v>7</v>
      </c>
      <c r="E435" s="14">
        <f t="shared" si="14"/>
        <v>39</v>
      </c>
      <c r="F435" s="14">
        <f t="shared" si="14"/>
        <v>11</v>
      </c>
      <c r="G435" s="14">
        <f t="shared" si="14"/>
        <v>37</v>
      </c>
      <c r="H435" s="14">
        <f>SUM(H411:H434)</f>
        <v>19</v>
      </c>
      <c r="I435" s="14">
        <f t="shared" ref="I435:M435" si="15">SUM(I411:I434)</f>
        <v>23</v>
      </c>
      <c r="J435" s="14">
        <f t="shared" si="15"/>
        <v>44</v>
      </c>
      <c r="K435" s="14">
        <f t="shared" si="15"/>
        <v>13</v>
      </c>
      <c r="L435" s="14">
        <f t="shared" si="15"/>
        <v>71</v>
      </c>
      <c r="M435" s="14">
        <f t="shared" si="15"/>
        <v>42</v>
      </c>
    </row>
    <row r="436" spans="1:13" ht="17.25" x14ac:dyDescent="0.3">
      <c r="A436" s="1" t="s">
        <v>38</v>
      </c>
      <c r="K436" s="5" t="s">
        <v>57</v>
      </c>
      <c r="L436" s="5"/>
      <c r="M436" s="45">
        <f>SUM(B435:M435)</f>
        <v>368</v>
      </c>
    </row>
    <row r="438" spans="1:13" ht="18" thickBot="1" x14ac:dyDescent="0.35">
      <c r="A438" s="5" t="s">
        <v>58</v>
      </c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.75" thickBot="1" x14ac:dyDescent="0.3">
      <c r="A439" s="2" t="s">
        <v>26</v>
      </c>
      <c r="B439" s="6">
        <v>43831</v>
      </c>
      <c r="C439" s="6">
        <v>43862</v>
      </c>
      <c r="D439" s="6">
        <v>43891</v>
      </c>
      <c r="E439" s="6">
        <v>43922</v>
      </c>
      <c r="F439" s="6">
        <v>43952</v>
      </c>
      <c r="G439" s="6">
        <v>43983</v>
      </c>
      <c r="H439" s="6">
        <v>44013</v>
      </c>
      <c r="I439" s="6">
        <v>44044</v>
      </c>
      <c r="J439" s="6">
        <v>44075</v>
      </c>
      <c r="K439" s="6">
        <v>44105</v>
      </c>
      <c r="L439" s="6">
        <v>44136</v>
      </c>
      <c r="M439" s="6">
        <v>44166</v>
      </c>
    </row>
    <row r="440" spans="1:13" x14ac:dyDescent="0.25">
      <c r="A440" s="3" t="s">
        <v>11</v>
      </c>
      <c r="B440" s="7">
        <v>2</v>
      </c>
      <c r="C440" s="7">
        <v>5</v>
      </c>
      <c r="D440" s="7">
        <v>3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46">
        <v>1</v>
      </c>
      <c r="L440" s="46">
        <v>0</v>
      </c>
      <c r="M440" s="47"/>
    </row>
    <row r="441" spans="1:13" x14ac:dyDescent="0.25">
      <c r="A441" s="3" t="s">
        <v>12</v>
      </c>
      <c r="B441" s="10">
        <v>0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40">
        <v>0</v>
      </c>
      <c r="L441" s="40">
        <v>0</v>
      </c>
      <c r="M441" s="41"/>
    </row>
    <row r="442" spans="1:13" x14ac:dyDescent="0.25">
      <c r="A442" s="3" t="s">
        <v>13</v>
      </c>
      <c r="B442" s="10">
        <v>0</v>
      </c>
      <c r="C442" s="10">
        <v>0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40">
        <v>0</v>
      </c>
      <c r="L442" s="40">
        <v>0</v>
      </c>
      <c r="M442" s="41"/>
    </row>
    <row r="443" spans="1:13" x14ac:dyDescent="0.25">
      <c r="A443" s="3" t="s">
        <v>14</v>
      </c>
      <c r="B443" s="10">
        <v>0</v>
      </c>
      <c r="C443" s="10">
        <v>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40">
        <v>0</v>
      </c>
      <c r="L443" s="40">
        <v>0</v>
      </c>
      <c r="M443" s="41"/>
    </row>
    <row r="444" spans="1:13" x14ac:dyDescent="0.25">
      <c r="A444" s="3" t="s">
        <v>30</v>
      </c>
      <c r="B444" s="10">
        <v>0</v>
      </c>
      <c r="C444" s="10">
        <v>0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40">
        <v>0</v>
      </c>
      <c r="L444" s="40">
        <v>0</v>
      </c>
      <c r="M444" s="41"/>
    </row>
    <row r="445" spans="1:13" x14ac:dyDescent="0.25">
      <c r="A445" s="3" t="s">
        <v>15</v>
      </c>
      <c r="B445" s="10">
        <v>1</v>
      </c>
      <c r="C445" s="10">
        <v>4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40">
        <v>0</v>
      </c>
      <c r="L445" s="40">
        <v>16</v>
      </c>
      <c r="M445" s="41"/>
    </row>
    <row r="446" spans="1:13" x14ac:dyDescent="0.25">
      <c r="A446" s="3" t="s">
        <v>16</v>
      </c>
      <c r="B446" s="10">
        <v>1</v>
      </c>
      <c r="C446" s="10">
        <v>1</v>
      </c>
      <c r="D446" s="10">
        <v>3</v>
      </c>
      <c r="E446" s="10">
        <v>0</v>
      </c>
      <c r="F446" s="10">
        <v>0</v>
      </c>
      <c r="G446" s="10">
        <v>0</v>
      </c>
      <c r="H446" s="10">
        <v>1</v>
      </c>
      <c r="I446" s="10">
        <v>0</v>
      </c>
      <c r="J446" s="10">
        <v>2</v>
      </c>
      <c r="K446" s="40">
        <v>1</v>
      </c>
      <c r="L446" s="40">
        <v>0</v>
      </c>
      <c r="M446" s="41"/>
    </row>
    <row r="447" spans="1:13" x14ac:dyDescent="0.25">
      <c r="A447" s="3" t="s">
        <v>31</v>
      </c>
      <c r="B447" s="10">
        <v>0</v>
      </c>
      <c r="C447" s="10">
        <v>0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40">
        <v>0</v>
      </c>
      <c r="L447" s="40">
        <v>0</v>
      </c>
      <c r="M447" s="41"/>
    </row>
    <row r="448" spans="1:13" x14ac:dyDescent="0.25">
      <c r="A448" s="3" t="s">
        <v>17</v>
      </c>
      <c r="B448" s="10">
        <v>0</v>
      </c>
      <c r="C448" s="10">
        <v>0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40">
        <v>0</v>
      </c>
      <c r="L448" s="40">
        <v>0</v>
      </c>
      <c r="M448" s="41"/>
    </row>
    <row r="449" spans="1:13" x14ac:dyDescent="0.25">
      <c r="A449" s="3" t="s">
        <v>32</v>
      </c>
      <c r="B449" s="10">
        <v>0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40">
        <v>0</v>
      </c>
      <c r="L449" s="40">
        <v>0</v>
      </c>
      <c r="M449" s="41"/>
    </row>
    <row r="450" spans="1:13" x14ac:dyDescent="0.25">
      <c r="A450" s="3" t="s">
        <v>29</v>
      </c>
      <c r="B450" s="10">
        <v>0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40">
        <v>1</v>
      </c>
      <c r="L450" s="40">
        <v>0</v>
      </c>
      <c r="M450" s="41"/>
    </row>
    <row r="451" spans="1:13" x14ac:dyDescent="0.25">
      <c r="A451" s="3" t="s">
        <v>18</v>
      </c>
      <c r="B451" s="10">
        <v>0</v>
      </c>
      <c r="C451" s="10">
        <v>0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40">
        <v>1</v>
      </c>
      <c r="L451" s="40">
        <v>0</v>
      </c>
      <c r="M451" s="41"/>
    </row>
    <row r="452" spans="1:13" x14ac:dyDescent="0.25">
      <c r="A452" s="3" t="s">
        <v>19</v>
      </c>
      <c r="B452" s="10">
        <v>0</v>
      </c>
      <c r="C452" s="10">
        <v>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40">
        <v>0</v>
      </c>
      <c r="L452" s="40">
        <v>0</v>
      </c>
      <c r="M452" s="41"/>
    </row>
    <row r="453" spans="1:13" x14ac:dyDescent="0.25">
      <c r="A453" s="3" t="s">
        <v>20</v>
      </c>
      <c r="B453" s="10">
        <v>0</v>
      </c>
      <c r="C453" s="10">
        <v>0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40">
        <v>0</v>
      </c>
      <c r="L453" s="40">
        <v>0</v>
      </c>
      <c r="M453" s="41"/>
    </row>
    <row r="454" spans="1:13" x14ac:dyDescent="0.25">
      <c r="A454" s="3" t="s">
        <v>21</v>
      </c>
      <c r="B454" s="10">
        <v>0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40">
        <v>0</v>
      </c>
      <c r="L454" s="40">
        <v>0</v>
      </c>
      <c r="M454" s="41"/>
    </row>
    <row r="455" spans="1:13" x14ac:dyDescent="0.25">
      <c r="A455" s="3" t="s">
        <v>33</v>
      </c>
      <c r="B455" s="10">
        <v>0</v>
      </c>
      <c r="C455" s="10">
        <v>0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40">
        <v>0</v>
      </c>
      <c r="L455" s="40">
        <v>0</v>
      </c>
      <c r="M455" s="41"/>
    </row>
    <row r="456" spans="1:13" x14ac:dyDescent="0.25">
      <c r="A456" s="3" t="s">
        <v>34</v>
      </c>
      <c r="B456" s="10">
        <v>0</v>
      </c>
      <c r="C456" s="10">
        <v>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40">
        <v>0</v>
      </c>
      <c r="L456" s="40">
        <v>0</v>
      </c>
      <c r="M456" s="41"/>
    </row>
    <row r="457" spans="1:13" x14ac:dyDescent="0.25">
      <c r="A457" s="3" t="s">
        <v>35</v>
      </c>
      <c r="B457" s="10">
        <v>0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40">
        <v>0</v>
      </c>
      <c r="L457" s="40">
        <v>0</v>
      </c>
      <c r="M457" s="41"/>
    </row>
    <row r="458" spans="1:13" x14ac:dyDescent="0.25">
      <c r="A458" s="3" t="s">
        <v>36</v>
      </c>
      <c r="B458" s="10">
        <v>4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40">
        <v>0</v>
      </c>
      <c r="L458" s="40">
        <v>0</v>
      </c>
      <c r="M458" s="41"/>
    </row>
    <row r="459" spans="1:13" x14ac:dyDescent="0.25">
      <c r="A459" s="3" t="s">
        <v>22</v>
      </c>
      <c r="B459" s="10">
        <v>4</v>
      </c>
      <c r="C459" s="10">
        <v>1</v>
      </c>
      <c r="D459" s="10">
        <v>3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40">
        <v>0</v>
      </c>
      <c r="L459" s="40">
        <v>0</v>
      </c>
      <c r="M459" s="41"/>
    </row>
    <row r="460" spans="1:13" x14ac:dyDescent="0.25">
      <c r="A460" s="3" t="s">
        <v>23</v>
      </c>
      <c r="B460" s="10">
        <v>3</v>
      </c>
      <c r="C460" s="10">
        <v>6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40">
        <v>0</v>
      </c>
      <c r="L460" s="40">
        <v>0</v>
      </c>
      <c r="M460" s="41"/>
    </row>
    <row r="461" spans="1:13" x14ac:dyDescent="0.25">
      <c r="A461" s="3" t="s">
        <v>37</v>
      </c>
      <c r="B461" s="10">
        <v>0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40">
        <v>0</v>
      </c>
      <c r="L461" s="40">
        <v>0</v>
      </c>
      <c r="M461" s="41"/>
    </row>
    <row r="462" spans="1:13" x14ac:dyDescent="0.25">
      <c r="A462" s="3" t="s">
        <v>24</v>
      </c>
      <c r="B462" s="10">
        <v>0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40">
        <v>0</v>
      </c>
      <c r="L462" s="40">
        <v>0</v>
      </c>
      <c r="M462" s="41"/>
    </row>
    <row r="463" spans="1:13" ht="15.75" thickBot="1" x14ac:dyDescent="0.3">
      <c r="A463" s="3" t="s">
        <v>25</v>
      </c>
      <c r="B463" s="10">
        <v>0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40">
        <v>0</v>
      </c>
      <c r="L463" s="40">
        <v>0</v>
      </c>
      <c r="M463" s="41"/>
    </row>
    <row r="464" spans="1:13" ht="15.75" thickBot="1" x14ac:dyDescent="0.3">
      <c r="A464" s="4" t="s">
        <v>27</v>
      </c>
      <c r="B464" s="13">
        <f t="shared" ref="B464:G464" si="16">SUM(B440:B463)</f>
        <v>15</v>
      </c>
      <c r="C464" s="14">
        <f t="shared" si="16"/>
        <v>19</v>
      </c>
      <c r="D464" s="14">
        <f t="shared" si="16"/>
        <v>9</v>
      </c>
      <c r="E464" s="14">
        <f t="shared" si="16"/>
        <v>0</v>
      </c>
      <c r="F464" s="14">
        <f t="shared" si="16"/>
        <v>0</v>
      </c>
      <c r="G464" s="14">
        <f t="shared" si="16"/>
        <v>0</v>
      </c>
      <c r="H464" s="14">
        <f>SUM(H440:H463)</f>
        <v>1</v>
      </c>
      <c r="I464" s="14">
        <f t="shared" ref="I464:M464" si="17">SUM(I440:I463)</f>
        <v>0</v>
      </c>
      <c r="J464" s="14">
        <f t="shared" si="17"/>
        <v>2</v>
      </c>
      <c r="K464" s="14">
        <f t="shared" si="17"/>
        <v>4</v>
      </c>
      <c r="L464" s="14">
        <f t="shared" si="17"/>
        <v>16</v>
      </c>
      <c r="M464" s="14">
        <f t="shared" si="17"/>
        <v>0</v>
      </c>
    </row>
    <row r="465" spans="1:13" ht="17.25" x14ac:dyDescent="0.3">
      <c r="A465" s="1" t="s">
        <v>38</v>
      </c>
      <c r="K465" s="5" t="s">
        <v>59</v>
      </c>
      <c r="L465" s="5"/>
      <c r="M465" s="45">
        <f>SUM(B464:M464)</f>
        <v>66</v>
      </c>
    </row>
    <row r="469" spans="1:13" x14ac:dyDescent="0.25">
      <c r="D469">
        <v>0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RONDAS CAMPESINAS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Flores</dc:creator>
  <cp:lastModifiedBy>Raúl Alberto Flores Casafranca</cp:lastModifiedBy>
  <dcterms:created xsi:type="dcterms:W3CDTF">2015-12-07T16:52:17Z</dcterms:created>
  <dcterms:modified xsi:type="dcterms:W3CDTF">2020-12-01T21:52:06Z</dcterms:modified>
</cp:coreProperties>
</file>